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31" windowWidth="14715" windowHeight="5970" firstSheet="1" activeTab="1"/>
  </bookViews>
  <sheets>
    <sheet name="Control" sheetId="1" state="veryHidden" r:id="rId1"/>
    <sheet name="No_Macro" sheetId="2" r:id="rId2"/>
    <sheet name="Master_CCI" sheetId="3" state="veryHidden" r:id="rId3"/>
    <sheet name="Change_Log" sheetId="4" state="veryHidden" r:id="rId4"/>
  </sheets>
  <externalReferences>
    <externalReference r:id="rId7"/>
    <externalReference r:id="rId8"/>
    <externalReference r:id="rId9"/>
    <externalReference r:id="rId10"/>
  </externalReferences>
  <definedNames>
    <definedName name="CCI_Table">OFFSET('[1]CCI'!$A$4,1,0):OFFSET('[1]CCI'!$P$4,COUNTA('[1]CCI'!$A:$A)-COUNTA('[1]CCI'!$A$1:$A$4),0)</definedName>
    <definedName name="CCI_Use">'[1]LookUps'!$G$23</definedName>
    <definedName name="Consequence_List">'[1]Consequence'!$B$4:$B$8</definedName>
    <definedName name="Cost_Status">'[1]LookUps'!$E$4:$I$4</definedName>
    <definedName name="Cost_Vehicle">OFFSET(#REF!,0,0,COUNTA(#REF!)-COUNTA(#REF!),1)</definedName>
    <definedName name="CountRows">COUNT(#REF!)-COUNT(#REF!)</definedName>
    <definedName name="CrashStart">'[3]LookUps'!E21</definedName>
    <definedName name="CumulativeRank">OFFSET(#REF!,1,0):OFFSET(#REF!,COUNTA(#REF!)-COUNTA(#REF!),0)</definedName>
    <definedName name="Dfcy_Name_List">OFFSET('[1]Deficiency_Types'!$C$4,0,0,COUNTA('[1]Deficiency_Types'!$B:$B)-COUNTA('[1]Deficiency_Types'!$B$1:'[1]Deficiency_Types'!$B$3),1)</definedName>
    <definedName name="Dfcy_Table">OFFSET('[1]Deficiency_Types'!$B$3,1,0):OFFSET('[1]Deficiency_Types'!$E$3,COUNTA('[1]Deficiency_Types'!$B:$B)-COUNTA('[1]Deficiency_Types'!$B$1:$B$3),0)</definedName>
    <definedName name="Earliest_Yr">OFFSET(#REF!,0,0,COUNT(#REF!)-COUNT(#REF!),5)</definedName>
    <definedName name="Haz_or_Dfcy">'[1]LookUps'!$B$4:$C$4</definedName>
    <definedName name="Hazard">'[1]LookUps'!$B$4</definedName>
    <definedName name="Likelihood_List">'[1]Likelihood'!$B$4:$B$8</definedName>
    <definedName name="q">#REF!</definedName>
    <definedName name="Rd_Name">OFFSET('[1]RoadNamesTable'!$E$6,1,0):OFFSET('[1]RoadNamesTable'!$E$6,COUNTA('[1]RoadNamesTable'!$E:$E)-COUNTA('[1]RoadNamesTable'!$E$1:$E$6),0)</definedName>
    <definedName name="Risk_Reduction">OFFSET(#REF!,0,0,COUNTA(#REF!)-COUNTA(#REF!),1)</definedName>
    <definedName name="Risk_Reductionpcdol">OFFSET(#REF!,0,0,COUNTA(#REF!)-COUNTA(#REF!),1)</definedName>
    <definedName name="Source_List">OFFSET('[1]Source_of_Info'!$C$4,0,0,COUNTA('[1]Source_of_Info'!$B:$B)-COUNTA('[1]Source_of_Info'!$B$1:'[1]Source_of_Info'!$B$3),1)</definedName>
    <definedName name="Source_Table">OFFSET('[1]Source_of_Info'!$C$4,0,0,COUNTA('[1]Source_of_Info'!$B:$B)-COUNTA('[1]Source_of_Info'!$B$1:'[1]Source_of_Info'!$B$3),2)</definedName>
    <definedName name="Tol_Dup">'[4]LookUps'!$E$12</definedName>
    <definedName name="Tolerance_Duplicate">'[1]LookUps'!$E$15</definedName>
    <definedName name="Treatment_List">OFFSET('[1]Treatments'!$D$8,1,0):OFFSET('[1]Treatments'!$D$8,COUNTA('[1]Treatments'!$D:$D)-COUNTA('[1]Treatments'!$D$1:$D$8),0)</definedName>
    <definedName name="TreatmentTable">OFFSET('[1]Treatments'!$B$8,1,0):OFFSET('[1]Treatments'!$M$8,COUNTA('[1]Treatments'!$B:$B)-COUNTA('[1]Treatments'!$B$1:$B$8),0)</definedName>
    <definedName name="TreatmentTable_2">OFFSET('[1]Treatments'!$D$8,1,0):OFFSET('[1]Treatments'!$N$8,COUNTA('[1]Treatments'!$B:$B)-COUNTA('[1]Treatments'!$B$1:$B$8),0)</definedName>
    <definedName name="WorkCat_List">OFFSET('[1]Work_Category'!$B$5,0,0,COUNTA('[1]Work_Category'!$C:$C)-COUNTA('[1]Work_Category'!$C$1:'[1]Work_Category'!$C$4),1)</definedName>
    <definedName name="WorkCatTable">OFFSET('[1]Work_Category'!$B$4,1,0):OFFSET('[1]Work_Category'!$C$4,COUNTA('[1]Work_Category'!$C:$C)-COUNTA('[1]Work_Category'!$C$1:$C$4),0)</definedName>
    <definedName name="WtPcent">'[1]LookUps'!$E$20</definedName>
    <definedName name="WtPcentDol">'[1]LookUps'!$F$20</definedName>
    <definedName name="WtVehYr">'[1]LookUps'!$G$20</definedName>
  </definedNames>
  <calcPr fullCalcOnLoad="1"/>
</workbook>
</file>

<file path=xl/sharedStrings.xml><?xml version="1.0" encoding="utf-8"?>
<sst xmlns="http://schemas.openxmlformats.org/spreadsheetml/2006/main" count="231" uniqueCount="64">
  <si>
    <t>Step 1:</t>
  </si>
  <si>
    <t>Step 2:</t>
  </si>
  <si>
    <t>Step 3:</t>
  </si>
  <si>
    <t>Note that</t>
  </si>
  <si>
    <t>‡</t>
  </si>
  <si>
    <t>This spreadsheet uses Excel ® macros</t>
  </si>
  <si>
    <t>Macros are not enabled on this computer</t>
  </si>
  <si>
    <r>
      <t xml:space="preserve">The Menu item: </t>
    </r>
    <r>
      <rPr>
        <i/>
        <sz val="11"/>
        <rFont val="Tahoma"/>
        <family val="2"/>
      </rPr>
      <t xml:space="preserve">Tools&gt; Macro&gt; Security </t>
    </r>
    <r>
      <rPr>
        <sz val="11"/>
        <rFont val="Tahoma"/>
        <family val="2"/>
      </rPr>
      <t xml:space="preserve"> should be set to Medium or Low</t>
    </r>
  </si>
  <si>
    <t>You may need to get your network administrator's approval for this change</t>
  </si>
  <si>
    <t>Close this window and re-open the spreadsheet when the change has been made</t>
  </si>
  <si>
    <t xml:space="preserve">If the update stops part-way through with a message that your system is not configured to allow the update to continue: </t>
  </si>
  <si>
    <t xml:space="preserve">YOU MUST exit the warning screen by clicking on the ??? Button before retrieving the file with the remediation instructions. The whole updater programme will close; restart it when you are ready. </t>
  </si>
  <si>
    <t>•</t>
  </si>
  <si>
    <t>STOP!       Read This:</t>
  </si>
  <si>
    <t>Just a few more points before you run the update -</t>
  </si>
  <si>
    <r>
      <t xml:space="preserve">The remediation instructions are only prepared when they are needed. When prepared they are to be found in the directory/folder the updater was opened from. The file is called </t>
    </r>
    <r>
      <rPr>
        <b/>
        <sz val="11"/>
        <rFont val="Tahoma"/>
        <family val="2"/>
      </rPr>
      <t>DDPP_fix_VBA.xls</t>
    </r>
    <r>
      <rPr>
        <sz val="11"/>
        <rFont val="Tahoma"/>
        <family val="2"/>
      </rPr>
      <t xml:space="preserve">. Alternatively the same information is in the file called </t>
    </r>
    <r>
      <rPr>
        <b/>
        <sz val="11"/>
        <rFont val="Tahoma"/>
        <family val="2"/>
      </rPr>
      <t>ReadMe_DDPP.txt</t>
    </r>
    <r>
      <rPr>
        <sz val="11"/>
        <rFont val="Tahoma"/>
        <family val="2"/>
      </rPr>
      <t xml:space="preserve"> which should be in the same directory as this updater.</t>
    </r>
  </si>
  <si>
    <t>After updating:</t>
  </si>
  <si>
    <t>You may wish to print out these instructions or those in the ReadMe_DDPP.txt file, but it is not necessary to do so.</t>
  </si>
  <si>
    <t>Close Word, Access, PowerPoint and all other  MS Office applications (except Excel)</t>
  </si>
  <si>
    <t>Close all Excel files except this one and your User file / deficiency database</t>
  </si>
  <si>
    <t xml:space="preserve">The updater has been tested and runs successfully on and over networks, although when running on remote servers it may take some time to save files. A difficulty has been found on networks with very high security that employ non-Microsoft software that controls Excel's access to network drives. If you are having difficulty running the update and you have this type of software on your network consult you network administrator. Alternatively, try transferring all the files to your "C" drive or another local drive (even a flash drive), and running it from there. </t>
  </si>
  <si>
    <t xml:space="preserve"> e.g. 1 Dec 2007 is 07121.</t>
  </si>
  <si>
    <t xml:space="preserve">You may re-name the file before you start, as you wish. </t>
  </si>
  <si>
    <t>"Medium" will make use of the system frustrating, so "Low" is better</t>
  </si>
  <si>
    <t>NZ Transport Agency Deficiency Database and Prioritization Process</t>
  </si>
  <si>
    <t>You should ignore these messages when closing the workbook</t>
  </si>
  <si>
    <t>The file to be updated CANNOT BE ON A CD, it must be on a writeable drive.</t>
  </si>
  <si>
    <t>Construction Indices</t>
  </si>
  <si>
    <t>Construction</t>
  </si>
  <si>
    <t xml:space="preserve">Maintenance  </t>
  </si>
  <si>
    <t>Bridges</t>
  </si>
  <si>
    <t>Prof Svcs</t>
  </si>
  <si>
    <t>Reseal</t>
  </si>
  <si>
    <t>NZS3910</t>
  </si>
  <si>
    <t>PPI(Inputs)</t>
  </si>
  <si>
    <t>PPI(Outputs)</t>
  </si>
  <si>
    <t>Quarter Ending</t>
  </si>
  <si>
    <t>NZS 3910 : 2003
Appendix A 
40% "L", 60% "M"</t>
  </si>
  <si>
    <t>Producers Price Index (Construction) Intputs</t>
  </si>
  <si>
    <t>Producers Price Index (Construction) Outputs</t>
  </si>
  <si>
    <t>R</t>
  </si>
  <si>
    <t>DDPP CCI Updater- This is the page from which the updated CCIs are installed.</t>
  </si>
  <si>
    <t>Change Log CCI Updater</t>
  </si>
  <si>
    <t>V1.0</t>
  </si>
  <si>
    <t>No Log</t>
  </si>
  <si>
    <t>The database name is unchanged by the update</t>
  </si>
  <si>
    <t>The update will run as often as required unless the latsest value in the DDPP CCI tab is greater than the latsest date in the Updater. i.e. If the DDP CCI is newer than the Updater CCI the updater will NOT run</t>
  </si>
  <si>
    <t xml:space="preserve">The update process backs up and saves your file on commencement, in the same directory as it was opened / last saved in, as Backup_yymmdd_original name.xls, where yymmdd are the current year month and date </t>
  </si>
  <si>
    <t>in two-digit numerical format, e.g. 1 Dec 2007 is 07121, as Backup_yymmdd_original name.xls, where yymmdd are the current year month and date in two-digit numerical format,</t>
  </si>
  <si>
    <t>The "updated costs" of all projects will change. As this may affect the recommended priorities and automatic priority rankings in some cases you should check that the rankings are still those desired. Check against the backup db detailed above if necessary.</t>
  </si>
  <si>
    <t>NZTA Prof Svcs (Revised Sep 2006)</t>
  </si>
  <si>
    <t>NZTA Construction</t>
  </si>
  <si>
    <t>LNZTA Maintenance</t>
  </si>
  <si>
    <t>NZTA Bridges</t>
  </si>
  <si>
    <t>NZTA Revised Reseal</t>
  </si>
  <si>
    <t>Formulae in Master_CCI tab column A removed to avoid problems when users do not have the Analys Tool Pack adin installed</t>
  </si>
  <si>
    <t>v1.0 to v1.1</t>
  </si>
  <si>
    <t>Colour in D25  on the Control tab changed to make the text more legible</t>
  </si>
  <si>
    <t>Changed VB script to recognise revised updater file name</t>
  </si>
  <si>
    <t>Transcription errors in historic "NZS 3910" and March 2009 PPCI (Const Outputs) indexes fixed</t>
  </si>
  <si>
    <t>Formatting of Clange log in target spreadsheet added</t>
  </si>
  <si>
    <t>v1.1 to v1.2</t>
  </si>
  <si>
    <t>Rempoved check of updater filename which was causing problems with new updater files</t>
  </si>
  <si>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</sst>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mmm\ yy"/>
    <numFmt numFmtId="173" formatCode="0.000E+00"/>
    <numFmt numFmtId="174" formatCode="0_ ;[Red]\-0\ "/>
    <numFmt numFmtId="175" formatCode="0_);[Red]\(0\)"/>
    <numFmt numFmtId="176" formatCode="&quot;$&quot;#,##0"/>
    <numFmt numFmtId="177" formatCode="0.0%"/>
    <numFmt numFmtId="178" formatCode="0.0"/>
    <numFmt numFmtId="179" formatCode="&quot;$&quot;#,##0.000"/>
    <numFmt numFmtId="180" formatCode="0.000_);[Red]\(0.000\)"/>
    <numFmt numFmtId="181" formatCode="#,##0.0000_)"/>
    <numFmt numFmtId="182" formatCode="#,##0_)"/>
    <numFmt numFmtId="183" formatCode="&quot;$&quot;#,##0.000_);[Red]\(&quot;$&quot;#,##0.000\)"/>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
    <numFmt numFmtId="191" formatCode="mmm\ yyyy"/>
    <numFmt numFmtId="192" formatCode="[$-1409]dddd\,\ d\ mmmm\ yyyy"/>
    <numFmt numFmtId="193" formatCode="d\ mmm\ yyyy"/>
  </numFmts>
  <fonts count="40">
    <font>
      <sz val="11"/>
      <name val="Tahoma"/>
      <family val="0"/>
    </font>
    <font>
      <sz val="8"/>
      <name val="Tahoma"/>
      <family val="2"/>
    </font>
    <font>
      <u val="single"/>
      <sz val="11"/>
      <color indexed="12"/>
      <name val="Tahoma"/>
      <family val="2"/>
    </font>
    <font>
      <sz val="11"/>
      <color indexed="10"/>
      <name val="Tahoma"/>
      <family val="2"/>
    </font>
    <font>
      <u val="single"/>
      <sz val="11"/>
      <color indexed="36"/>
      <name val="Tahoma"/>
      <family val="2"/>
    </font>
    <font>
      <b/>
      <sz val="11"/>
      <color indexed="10"/>
      <name val="Tahoma"/>
      <family val="2"/>
    </font>
    <font>
      <sz val="13"/>
      <color indexed="50"/>
      <name val="Arial Black"/>
      <family val="2"/>
    </font>
    <font>
      <i/>
      <sz val="11"/>
      <name val="Tahoma"/>
      <family val="2"/>
    </font>
    <font>
      <b/>
      <sz val="11"/>
      <name val="Tahoma"/>
      <family val="2"/>
    </font>
    <font>
      <b/>
      <sz val="14"/>
      <name val="Tahoma"/>
      <family val="2"/>
    </font>
    <font>
      <sz val="14"/>
      <name val="Arial Black"/>
      <family val="2"/>
    </font>
    <font>
      <sz val="10"/>
      <name val="Tahoma"/>
      <family val="2"/>
    </font>
    <font>
      <b/>
      <sz val="12"/>
      <name val="Tahoma"/>
      <family val="2"/>
    </font>
    <font>
      <sz val="10"/>
      <color indexed="8"/>
      <name val="Tahoma"/>
      <family val="2"/>
    </font>
    <font>
      <b/>
      <sz val="11"/>
      <color indexed="50"/>
      <name val="Tahoma"/>
      <family val="2"/>
    </font>
    <font>
      <b/>
      <sz val="11"/>
      <color indexed="14"/>
      <name val="Tahoma"/>
      <family val="2"/>
    </font>
    <font>
      <sz val="11"/>
      <color indexed="8"/>
      <name val="Tahoma"/>
      <family val="2"/>
    </font>
    <font>
      <sz val="10"/>
      <color indexed="55"/>
      <name val="Tahoma"/>
      <family val="2"/>
    </font>
    <font>
      <b/>
      <sz val="48"/>
      <color indexed="57"/>
      <name val="Rockwell Extra Bold"/>
      <family val="1"/>
    </font>
    <font>
      <sz val="11"/>
      <color indexed="13"/>
      <name val="Tahoma"/>
      <family val="2"/>
    </font>
    <font>
      <b/>
      <sz val="10"/>
      <name val="Tahom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4"/>
      <color indexed="9"/>
      <name val="Tahoma"/>
      <family val="2"/>
    </font>
    <font>
      <b/>
      <sz val="11"/>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1">
    <xf numFmtId="0" fontId="0" fillId="0" borderId="0" xfId="0" applyAlignment="1">
      <alignment/>
    </xf>
    <xf numFmtId="0" fontId="0" fillId="0" borderId="0" xfId="0" applyAlignment="1">
      <alignment vertical="top"/>
    </xf>
    <xf numFmtId="0" fontId="6" fillId="0" borderId="0" xfId="0" applyFont="1" applyAlignment="1">
      <alignment/>
    </xf>
    <xf numFmtId="0" fontId="3" fillId="0" borderId="0" xfId="0" applyFont="1" applyAlignment="1">
      <alignment/>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right"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Alignment="1">
      <alignment horizontal="left" vertical="top"/>
    </xf>
    <xf numFmtId="0" fontId="9" fillId="0" borderId="0" xfId="0" applyFont="1" applyAlignment="1">
      <alignment vertical="top"/>
    </xf>
    <xf numFmtId="0" fontId="0" fillId="0" borderId="0" xfId="0" applyFill="1" applyAlignment="1">
      <alignment vertical="top"/>
    </xf>
    <xf numFmtId="0" fontId="5" fillId="0" borderId="0" xfId="0" applyFont="1" applyFill="1" applyAlignment="1">
      <alignment vertical="top"/>
    </xf>
    <xf numFmtId="0" fontId="3" fillId="0" borderId="0" xfId="0" applyFont="1" applyFill="1" applyAlignment="1">
      <alignment vertical="top"/>
    </xf>
    <xf numFmtId="0" fontId="10" fillId="0" borderId="0" xfId="0" applyFont="1" applyAlignment="1">
      <alignment horizontal="center" vertical="center" wrapText="1"/>
    </xf>
    <xf numFmtId="0" fontId="11" fillId="0" borderId="0" xfId="0" applyFont="1" applyAlignment="1">
      <alignment vertical="top"/>
    </xf>
    <xf numFmtId="0" fontId="12"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14" fillId="0" borderId="0" xfId="0" applyFont="1" applyAlignment="1">
      <alignment/>
    </xf>
    <xf numFmtId="0" fontId="15" fillId="0" borderId="0" xfId="0" applyFont="1" applyAlignment="1">
      <alignment vertical="top"/>
    </xf>
    <xf numFmtId="0" fontId="13" fillId="0" borderId="0" xfId="0" applyFont="1" applyBorder="1" applyAlignment="1" applyProtection="1">
      <alignment/>
      <protection locked="0"/>
    </xf>
    <xf numFmtId="0" fontId="16" fillId="0" borderId="0" xfId="0" applyFont="1" applyAlignment="1" applyProtection="1">
      <alignment vertical="center" wrapText="1"/>
      <protection locked="0"/>
    </xf>
    <xf numFmtId="0" fontId="16" fillId="0" borderId="0" xfId="0" applyFont="1" applyBorder="1" applyAlignment="1" applyProtection="1">
      <alignment vertical="center" wrapText="1"/>
      <protection locked="0"/>
    </xf>
    <xf numFmtId="0" fontId="17" fillId="0" borderId="0" xfId="0" applyFont="1" applyAlignment="1">
      <alignment horizontal="center" vertical="top"/>
    </xf>
    <xf numFmtId="0" fontId="17" fillId="0" borderId="10" xfId="0" applyFont="1" applyBorder="1" applyAlignment="1" applyProtection="1">
      <alignment horizontal="center"/>
      <protection locked="0"/>
    </xf>
    <xf numFmtId="191" fontId="8" fillId="24" borderId="11" xfId="0" applyNumberFormat="1" applyFont="1" applyFill="1" applyBorder="1" applyAlignment="1" applyProtection="1">
      <alignment horizontal="center" vertical="center" wrapText="1"/>
      <protection/>
    </xf>
    <xf numFmtId="0" fontId="8" fillId="24" borderId="11" xfId="0" applyFont="1" applyFill="1" applyBorder="1" applyAlignment="1" applyProtection="1">
      <alignment horizontal="center" vertical="center" wrapText="1"/>
      <protection/>
    </xf>
    <xf numFmtId="0" fontId="8" fillId="24" borderId="12" xfId="0" applyFont="1" applyFill="1" applyBorder="1" applyAlignment="1" applyProtection="1">
      <alignment horizontal="center" vertical="center" wrapText="1"/>
      <protection/>
    </xf>
    <xf numFmtId="193" fontId="13" fillId="0" borderId="11" xfId="0" applyNumberFormat="1" applyFont="1" applyFill="1" applyBorder="1" applyAlignment="1" applyProtection="1">
      <alignment horizontal="center"/>
      <protection/>
    </xf>
    <xf numFmtId="1" fontId="13" fillId="0" borderId="11" xfId="0" applyNumberFormat="1" applyFont="1" applyFill="1" applyBorder="1" applyAlignment="1" applyProtection="1">
      <alignment horizontal="center"/>
      <protection/>
    </xf>
    <xf numFmtId="1" fontId="13" fillId="0" borderId="12" xfId="0" applyNumberFormat="1" applyFont="1" applyFill="1" applyBorder="1" applyAlignment="1" applyProtection="1">
      <alignment horizontal="center"/>
      <protection/>
    </xf>
    <xf numFmtId="0" fontId="0" fillId="0" borderId="0" xfId="0" applyFont="1" applyAlignment="1">
      <alignment vertical="top"/>
    </xf>
    <xf numFmtId="0" fontId="18" fillId="0" borderId="0" xfId="0" applyFont="1" applyAlignment="1">
      <alignment vertical="top"/>
    </xf>
    <xf numFmtId="0" fontId="0" fillId="0" borderId="0" xfId="0" applyFont="1" applyFill="1" applyAlignment="1">
      <alignment vertical="top"/>
    </xf>
    <xf numFmtId="0" fontId="20" fillId="0" borderId="0" xfId="0" applyFont="1" applyAlignment="1">
      <alignment horizontal="center" vertical="top"/>
    </xf>
    <xf numFmtId="0" fontId="20" fillId="0" borderId="0" xfId="0" applyFont="1" applyAlignment="1">
      <alignment horizontal="left" vertical="top"/>
    </xf>
    <xf numFmtId="0" fontId="2" fillId="0" borderId="0" xfId="53" applyAlignment="1" applyProtection="1">
      <alignment horizontal="center" vertical="top" wrapText="1"/>
      <protection/>
    </xf>
    <xf numFmtId="0" fontId="0" fillId="0" borderId="0" xfId="0" applyAlignment="1">
      <alignment vertical="top" wrapText="1"/>
    </xf>
    <xf numFmtId="0" fontId="19" fillId="13" borderId="0" xfId="0" applyFont="1" applyFill="1" applyAlignment="1">
      <alignment vertical="center"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26</xdr:row>
      <xdr:rowOff>66675</xdr:rowOff>
    </xdr:from>
    <xdr:to>
      <xdr:col>8</xdr:col>
      <xdr:colOff>485775</xdr:colOff>
      <xdr:row>30</xdr:row>
      <xdr:rowOff>142875</xdr:rowOff>
    </xdr:to>
    <xdr:grpSp>
      <xdr:nvGrpSpPr>
        <xdr:cNvPr id="1" name="Group 53"/>
        <xdr:cNvGrpSpPr>
          <a:grpSpLocks/>
        </xdr:cNvGrpSpPr>
      </xdr:nvGrpSpPr>
      <xdr:grpSpPr>
        <a:xfrm>
          <a:off x="4762500" y="7448550"/>
          <a:ext cx="1209675" cy="800100"/>
          <a:chOff x="500" y="848"/>
          <a:chExt cx="127" cy="84"/>
        </a:xfrm>
        <a:solidFill>
          <a:srgbClr val="FFFFFF"/>
        </a:solidFill>
      </xdr:grpSpPr>
      <xdr:pic macro="[0]!Check_workbooks">
        <xdr:nvPicPr>
          <xdr:cNvPr id="2" name="Picture 2" descr="MCj03113240000[1]"/>
          <xdr:cNvPicPr preferRelativeResize="1">
            <a:picLocks noChangeAspect="1"/>
          </xdr:cNvPicPr>
        </xdr:nvPicPr>
        <xdr:blipFill>
          <a:blip r:embed="rId1"/>
          <a:stretch>
            <a:fillRect/>
          </a:stretch>
        </xdr:blipFill>
        <xdr:spPr>
          <a:xfrm flipH="1">
            <a:off x="500" y="848"/>
            <a:ext cx="127" cy="84"/>
          </a:xfrm>
          <a:prstGeom prst="rect">
            <a:avLst/>
          </a:prstGeom>
          <a:noFill/>
          <a:ln w="9525" cmpd="sng">
            <a:noFill/>
          </a:ln>
        </xdr:spPr>
      </xdr:pic>
      <xdr:sp macro="[0]!Check_workbooks">
        <xdr:nvSpPr>
          <xdr:cNvPr id="3" name="Text Box 52"/>
          <xdr:cNvSpPr txBox="1">
            <a:spLocks noChangeArrowheads="1"/>
          </xdr:cNvSpPr>
        </xdr:nvSpPr>
        <xdr:spPr>
          <a:xfrm>
            <a:off x="515" y="911"/>
            <a:ext cx="78" cy="21"/>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100" b="1" i="0" u="none" baseline="0">
                <a:solidFill>
                  <a:srgbClr val="000000"/>
                </a:solidFill>
                <a:latin typeface="Tahoma"/>
                <a:ea typeface="Tahoma"/>
                <a:cs typeface="Tahoma"/>
              </a:rPr>
              <a:t>START</a:t>
            </a:r>
          </a:p>
        </xdr:txBody>
      </xdr:sp>
    </xdr:grpSp>
    <xdr:clientData/>
  </xdr:twoCellAnchor>
  <xdr:twoCellAnchor>
    <xdr:from>
      <xdr:col>1</xdr:col>
      <xdr:colOff>619125</xdr:colOff>
      <xdr:row>26</xdr:row>
      <xdr:rowOff>104775</xdr:rowOff>
    </xdr:from>
    <xdr:to>
      <xdr:col>6</xdr:col>
      <xdr:colOff>523875</xdr:colOff>
      <xdr:row>30</xdr:row>
      <xdr:rowOff>28575</xdr:rowOff>
    </xdr:to>
    <xdr:sp>
      <xdr:nvSpPr>
        <xdr:cNvPr id="4" name="AutoShape 54"/>
        <xdr:cNvSpPr>
          <a:spLocks/>
        </xdr:cNvSpPr>
      </xdr:nvSpPr>
      <xdr:spPr>
        <a:xfrm>
          <a:off x="1304925" y="7486650"/>
          <a:ext cx="3333750" cy="647700"/>
        </a:xfrm>
        <a:prstGeom prst="rightArrow">
          <a:avLst/>
        </a:prstGeom>
        <a:solidFill>
          <a:srgbClr val="403152"/>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FFFFFF"/>
              </a:solidFill>
              <a:latin typeface="Tahoma"/>
              <a:ea typeface="Tahoma"/>
              <a:cs typeface="Tahoma"/>
            </a:rPr>
            <a:t>To update press the button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estore\Dfcy_dB%20v2.0c2%20Train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Restore\Tests\Dfcy_dB_v2.xls%20updated%20to%20v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okUp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ept_72\Current%20Projects\CAD%20LTNZ001%20DDPP%20(60021494)\Spreadsheet%20DfcydB\v2\~.0\Working\Dfcy_dB_v2_Training%20upd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D_Main"/>
      <sheetName val="Info"/>
      <sheetName val="User_Output"/>
      <sheetName val="RoadNamesTable"/>
      <sheetName val="Deficiency_Types"/>
      <sheetName val="Source_of_Info"/>
      <sheetName val="Treatments"/>
      <sheetName val="Likelihood"/>
      <sheetName val="Consequence"/>
      <sheetName val="Risk"/>
      <sheetName val="Work_Category"/>
      <sheetName val="CCI"/>
      <sheetName val="LookUps"/>
      <sheetName val="Change_Log"/>
    </sheetNames>
    <sheetDataSet>
      <sheetData sheetId="3">
        <row r="6">
          <cell r="E6" t="str">
            <v>RAMM Name</v>
          </cell>
        </row>
        <row r="7">
          <cell r="E7" t="str">
            <v>A'COURT STREET</v>
          </cell>
        </row>
        <row r="8">
          <cell r="E8" t="str">
            <v>FAGAN ROAD</v>
          </cell>
        </row>
        <row r="9">
          <cell r="E9" t="str">
            <v>ALEXANDER FLATS</v>
          </cell>
        </row>
        <row r="10">
          <cell r="E10" t="str">
            <v>ALMADALE ROAD</v>
          </cell>
        </row>
        <row r="11">
          <cell r="E11" t="str">
            <v>ALMOND GROVE</v>
          </cell>
        </row>
        <row r="12">
          <cell r="E12" t="str">
            <v>ALVE ROAD</v>
          </cell>
        </row>
        <row r="13">
          <cell r="E13" t="str">
            <v>ANDREW STREET</v>
          </cell>
        </row>
        <row r="14">
          <cell r="E14" t="str">
            <v>ANGA STREET</v>
          </cell>
        </row>
        <row r="15">
          <cell r="E15" t="str">
            <v>ANNE STREET</v>
          </cell>
        </row>
        <row r="16">
          <cell r="E16" t="str">
            <v>ANTREE COURT</v>
          </cell>
        </row>
        <row r="17">
          <cell r="E17" t="str">
            <v>AORANGI ROAD</v>
          </cell>
        </row>
        <row r="18">
          <cell r="E18" t="str">
            <v>AORANGI STREET</v>
          </cell>
        </row>
        <row r="19">
          <cell r="E19" t="str">
            <v>AOTEA STREET</v>
          </cell>
        </row>
        <row r="20">
          <cell r="E20" t="str">
            <v>APITI ROAD</v>
          </cell>
        </row>
        <row r="21">
          <cell r="E21" t="str">
            <v>ARANUI ROAD</v>
          </cell>
        </row>
        <row r="22">
          <cell r="E22" t="str">
            <v>ARAPATA ROAD</v>
          </cell>
        </row>
        <row r="23">
          <cell r="E23" t="str">
            <v>ARBONS ROAD</v>
          </cell>
        </row>
        <row r="24">
          <cell r="E24" t="str">
            <v>ARNOTT STREET</v>
          </cell>
        </row>
        <row r="25">
          <cell r="E25" t="str">
            <v>ARU STREET</v>
          </cell>
        </row>
        <row r="26">
          <cell r="E26" t="str">
            <v>ASCOT COURT</v>
          </cell>
        </row>
        <row r="27">
          <cell r="E27" t="str">
            <v>ASHDOWN CRESCENT</v>
          </cell>
        </row>
        <row r="28">
          <cell r="E28" t="str">
            <v>ASHHURST ROAD</v>
          </cell>
        </row>
        <row r="29">
          <cell r="E29" t="str">
            <v>ASTRADA COURT</v>
          </cell>
        </row>
        <row r="30">
          <cell r="E30" t="str">
            <v>ATLEE PLACE</v>
          </cell>
        </row>
        <row r="31">
          <cell r="E31" t="str">
            <v>AUPUTA ROAD</v>
          </cell>
        </row>
        <row r="32">
          <cell r="E32" t="str">
            <v>AVON STREET</v>
          </cell>
        </row>
        <row r="33">
          <cell r="E33" t="str">
            <v>AWA STREET</v>
          </cell>
        </row>
        <row r="34">
          <cell r="E34" t="str">
            <v>AWAHOU SOUTH ROAD</v>
          </cell>
        </row>
        <row r="35">
          <cell r="E35" t="str">
            <v>AWAHURI FEILDING ROAD</v>
          </cell>
        </row>
        <row r="36">
          <cell r="E36" t="str">
            <v>AWAWA ROAD</v>
          </cell>
        </row>
        <row r="37">
          <cell r="E37" t="str">
            <v>BAILEY RD RIGHT LEG</v>
          </cell>
        </row>
        <row r="38">
          <cell r="E38" t="str">
            <v>BAILEY ROAD</v>
          </cell>
        </row>
        <row r="39">
          <cell r="E39" t="str">
            <v>BAILEY STREET</v>
          </cell>
        </row>
        <row r="40">
          <cell r="E40" t="str">
            <v>BAINESSE ROAD</v>
          </cell>
        </row>
        <row r="41">
          <cell r="E41" t="str">
            <v>BALLANCE STREET</v>
          </cell>
        </row>
        <row r="42">
          <cell r="E42" t="str">
            <v>BANKS ROAD</v>
          </cell>
        </row>
        <row r="43">
          <cell r="E43" t="str">
            <v>BARING STREET</v>
          </cell>
        </row>
        <row r="44">
          <cell r="E44" t="str">
            <v>BARLING STREET</v>
          </cell>
        </row>
        <row r="45">
          <cell r="E45" t="str">
            <v>BARROW ROAD</v>
          </cell>
        </row>
        <row r="46">
          <cell r="E46" t="str">
            <v>BARTON STREET</v>
          </cell>
        </row>
        <row r="47">
          <cell r="E47" t="str">
            <v>BEACH STREET</v>
          </cell>
        </row>
        <row r="48">
          <cell r="E48" t="str">
            <v>BEACONSFIELD VALLEY ROAD</v>
          </cell>
        </row>
        <row r="49">
          <cell r="E49" t="str">
            <v>BEACONSFIELD VALLEY ROAD WEST LEG</v>
          </cell>
        </row>
        <row r="50">
          <cell r="E50" t="str">
            <v>BEATTIE STREET</v>
          </cell>
        </row>
        <row r="51">
          <cell r="E51" t="str">
            <v>BELK PLACE</v>
          </cell>
        </row>
        <row r="52">
          <cell r="E52" t="str">
            <v>BELL ROAD EAST</v>
          </cell>
        </row>
        <row r="53">
          <cell r="E53" t="str">
            <v>BELL ROAD WEST</v>
          </cell>
        </row>
        <row r="54">
          <cell r="E54" t="str">
            <v>BENSON ROAD</v>
          </cell>
        </row>
        <row r="55">
          <cell r="E55" t="str">
            <v>BENSON ROAD OTHER LEG</v>
          </cell>
        </row>
        <row r="56">
          <cell r="E56" t="str">
            <v>BLACKLER ROAD</v>
          </cell>
        </row>
        <row r="57">
          <cell r="E57" t="str">
            <v>BLENHEIM PLACE</v>
          </cell>
        </row>
        <row r="58">
          <cell r="E58" t="str">
            <v>BLUFF ROAD</v>
          </cell>
        </row>
        <row r="59">
          <cell r="E59" t="str">
            <v>BOAT RAMP ROAD</v>
          </cell>
        </row>
        <row r="60">
          <cell r="E60" t="str">
            <v>BONESS ROAD</v>
          </cell>
        </row>
        <row r="61">
          <cell r="E61" t="str">
            <v>BOWEN STREET</v>
          </cell>
        </row>
        <row r="62">
          <cell r="E62" t="str">
            <v>BOWEN STREET SERVICE LANE</v>
          </cell>
        </row>
        <row r="63">
          <cell r="E63" t="str">
            <v>BREWSTER ROAD</v>
          </cell>
        </row>
        <row r="64">
          <cell r="E64" t="str">
            <v>BRUCE STREET</v>
          </cell>
        </row>
        <row r="65">
          <cell r="E65" t="str">
            <v>BRYCE ROAD</v>
          </cell>
        </row>
        <row r="66">
          <cell r="E66" t="str">
            <v>BRYCE STREET</v>
          </cell>
        </row>
        <row r="67">
          <cell r="E67" t="str">
            <v>BUNNYTHORPE ROAD</v>
          </cell>
        </row>
        <row r="68">
          <cell r="E68" t="str">
            <v>BURNS FORD ROAD</v>
          </cell>
        </row>
        <row r="69">
          <cell r="E69" t="str">
            <v>BURT STREET</v>
          </cell>
        </row>
        <row r="70">
          <cell r="E70" t="str">
            <v>CALDER PLACE</v>
          </cell>
        </row>
        <row r="71">
          <cell r="E71" t="str">
            <v>CAMDEN STREET</v>
          </cell>
        </row>
        <row r="72">
          <cell r="E72" t="str">
            <v>CAMDEN STREET EAST</v>
          </cell>
        </row>
        <row r="73">
          <cell r="E73" t="str">
            <v>CAMPBELL ROAD</v>
          </cell>
        </row>
        <row r="74">
          <cell r="E74" t="str">
            <v>CAMPBELL STREET</v>
          </cell>
        </row>
        <row r="75">
          <cell r="E75" t="str">
            <v>CAMPION ROAD</v>
          </cell>
        </row>
        <row r="76">
          <cell r="E76" t="str">
            <v>CAREY STREET</v>
          </cell>
        </row>
        <row r="77">
          <cell r="E77" t="str">
            <v>CARGILL AVENUE</v>
          </cell>
        </row>
        <row r="78">
          <cell r="E78" t="str">
            <v>CAROLINE DRIVE</v>
          </cell>
        </row>
        <row r="79">
          <cell r="E79" t="str">
            <v>CARTHEW STREET</v>
          </cell>
        </row>
        <row r="80">
          <cell r="E80" t="str">
            <v>CASSAN STREET</v>
          </cell>
        </row>
        <row r="81">
          <cell r="E81" t="str">
            <v>CAWOOD ROAD</v>
          </cell>
        </row>
        <row r="82">
          <cell r="E82" t="str">
            <v>CEDAR CRESCENT</v>
          </cell>
        </row>
        <row r="83">
          <cell r="E83" t="str">
            <v>CEMETERY ROAD [RURAL]</v>
          </cell>
        </row>
        <row r="84">
          <cell r="E84" t="str">
            <v>CEMETERY ROAD [URBAN]</v>
          </cell>
        </row>
        <row r="85">
          <cell r="E85" t="str">
            <v>CHAMBERLAIN STREET</v>
          </cell>
        </row>
        <row r="86">
          <cell r="E86" t="str">
            <v>CHARLES CROSS STREET</v>
          </cell>
        </row>
        <row r="87">
          <cell r="E87" t="str">
            <v>CHARLES STREET</v>
          </cell>
        </row>
        <row r="88">
          <cell r="E88" t="str">
            <v>CHELSEA COURT</v>
          </cell>
        </row>
        <row r="89">
          <cell r="E89" t="str">
            <v>CHELTENHAM CROSS ROAD</v>
          </cell>
        </row>
        <row r="90">
          <cell r="E90" t="str">
            <v>CHELTENHAM FOOTPATH</v>
          </cell>
        </row>
        <row r="91">
          <cell r="E91" t="str">
            <v>CHEVIOT PLACE</v>
          </cell>
        </row>
        <row r="92">
          <cell r="E92" t="str">
            <v>CHURCH STREET</v>
          </cell>
        </row>
        <row r="93">
          <cell r="E93" t="str">
            <v>CHURCHER STREET</v>
          </cell>
        </row>
        <row r="94">
          <cell r="E94" t="str">
            <v>CHURCHILL AVENUE</v>
          </cell>
        </row>
        <row r="95">
          <cell r="E95" t="str">
            <v>CHURCHILL ROAD</v>
          </cell>
        </row>
        <row r="96">
          <cell r="E96" t="str">
            <v>CLARKS ROAD</v>
          </cell>
        </row>
        <row r="97">
          <cell r="E97" t="str">
            <v>CLEVELY LINE</v>
          </cell>
        </row>
        <row r="98">
          <cell r="E98" t="str">
            <v>CLIVE STREET SOUTH</v>
          </cell>
        </row>
        <row r="99">
          <cell r="E99" t="str">
            <v>CLOVERLEA ROAD</v>
          </cell>
        </row>
        <row r="100">
          <cell r="E100" t="str">
            <v>COAL CREEK ROAD</v>
          </cell>
        </row>
        <row r="101">
          <cell r="E101" t="str">
            <v>COBBE CRESCENT</v>
          </cell>
        </row>
        <row r="102">
          <cell r="E102" t="str">
            <v>COBHAM WAY</v>
          </cell>
        </row>
        <row r="103">
          <cell r="E103" t="str">
            <v>COLE ROAD</v>
          </cell>
        </row>
        <row r="104">
          <cell r="E104" t="str">
            <v>COLLINS CRESCENT</v>
          </cell>
        </row>
        <row r="105">
          <cell r="E105" t="str">
            <v>COLYTON ROAD</v>
          </cell>
        </row>
        <row r="106">
          <cell r="E106" t="str">
            <v>CONSPICUOUS ROAD</v>
          </cell>
        </row>
        <row r="107">
          <cell r="E107" t="str">
            <v>COOKSLEY ROAD</v>
          </cell>
        </row>
        <row r="108">
          <cell r="E108" t="str">
            <v>COOMBRAE COURT</v>
          </cell>
        </row>
        <row r="109">
          <cell r="E109" t="str">
            <v>CORNISH PLACE</v>
          </cell>
        </row>
        <row r="110">
          <cell r="E110" t="str">
            <v>CORONATION STREET</v>
          </cell>
        </row>
        <row r="111">
          <cell r="E111" t="str">
            <v>COULTER LINE</v>
          </cell>
        </row>
        <row r="112">
          <cell r="E112" t="str">
            <v>COUNCIL PLACE</v>
          </cell>
        </row>
        <row r="113">
          <cell r="E113" t="str">
            <v>COUPER ROAD</v>
          </cell>
        </row>
        <row r="114">
          <cell r="E114" t="str">
            <v>COURSE LANE WEST</v>
          </cell>
        </row>
        <row r="115">
          <cell r="E115" t="str">
            <v>CREAMERY ROAD</v>
          </cell>
        </row>
        <row r="116">
          <cell r="E116" t="str">
            <v>CULLINANE AVENUE</v>
          </cell>
        </row>
        <row r="117">
          <cell r="E117" t="str">
            <v>DALTONS ROAD</v>
          </cell>
        </row>
        <row r="118">
          <cell r="E118" t="str">
            <v>DALZIEN PLACE</v>
          </cell>
        </row>
        <row r="119">
          <cell r="E119" t="str">
            <v>DAMPNEYS ROAD</v>
          </cell>
        </row>
        <row r="120">
          <cell r="E120" t="str">
            <v>DARRAGH ROAD</v>
          </cell>
        </row>
        <row r="121">
          <cell r="E121" t="str">
            <v>DAVIS ROAD</v>
          </cell>
        </row>
        <row r="122">
          <cell r="E122" t="str">
            <v>DENBIGH SQUARE EAST</v>
          </cell>
        </row>
        <row r="123">
          <cell r="E123" t="str">
            <v>DENBIGH SQUARE NORTH</v>
          </cell>
        </row>
        <row r="124">
          <cell r="E124" t="str">
            <v>DENBIGH SQUARE SOUTH</v>
          </cell>
        </row>
        <row r="125">
          <cell r="E125" t="str">
            <v>DENBIGH SQUARE WEST</v>
          </cell>
        </row>
        <row r="126">
          <cell r="E126" t="str">
            <v>DENBIGH STREET</v>
          </cell>
        </row>
        <row r="127">
          <cell r="E127" t="str">
            <v>DERBY STREET</v>
          </cell>
        </row>
        <row r="128">
          <cell r="E128" t="str">
            <v>DEWE AVENUE</v>
          </cell>
        </row>
        <row r="129">
          <cell r="E129" t="str">
            <v>DICK ROAD</v>
          </cell>
        </row>
        <row r="130">
          <cell r="E130" t="str">
            <v>DIXONS LINE</v>
          </cell>
        </row>
        <row r="131">
          <cell r="E131" t="str">
            <v>DIXONS LINE BUNNYTHORPE</v>
          </cell>
        </row>
        <row r="132">
          <cell r="E132" t="str">
            <v>DOMAIN PARADE</v>
          </cell>
        </row>
        <row r="133">
          <cell r="E133" t="str">
            <v>DOMAIN ROAD</v>
          </cell>
        </row>
        <row r="134">
          <cell r="E134" t="str">
            <v>DOUGLAS SQUARE EAST</v>
          </cell>
        </row>
        <row r="135">
          <cell r="E135" t="str">
            <v>DOUGLAS SQUARE NORTH</v>
          </cell>
        </row>
        <row r="136">
          <cell r="E136" t="str">
            <v>DOUGLAS SQUARE SOUTH</v>
          </cell>
        </row>
        <row r="137">
          <cell r="E137" t="str">
            <v>DOUGLAS SQUARE WEST</v>
          </cell>
        </row>
        <row r="138">
          <cell r="E138" t="str">
            <v>DOWNS ROAD</v>
          </cell>
        </row>
        <row r="139">
          <cell r="E139" t="str">
            <v>DRAKE STREET</v>
          </cell>
        </row>
        <row r="140">
          <cell r="E140" t="str">
            <v>DUKE STREET</v>
          </cell>
        </row>
        <row r="141">
          <cell r="E141" t="str">
            <v>DUNCAN ROAD</v>
          </cell>
        </row>
        <row r="142">
          <cell r="E142" t="str">
            <v>DUNDAS ROAD</v>
          </cell>
        </row>
        <row r="143">
          <cell r="E143" t="str">
            <v>DUNNOLLY ROAD</v>
          </cell>
        </row>
        <row r="144">
          <cell r="E144" t="str">
            <v>DURIE ROAD</v>
          </cell>
        </row>
        <row r="145">
          <cell r="E145" t="str">
            <v>DUTTON STREET</v>
          </cell>
        </row>
        <row r="146">
          <cell r="E146" t="str">
            <v>EAST MANGAHUIA RD (BOWLING RD)</v>
          </cell>
        </row>
        <row r="147">
          <cell r="E147" t="str">
            <v>EAST STREET</v>
          </cell>
        </row>
        <row r="148">
          <cell r="E148" t="str">
            <v>EASTVIEW PLACE</v>
          </cell>
        </row>
        <row r="149">
          <cell r="E149" t="str">
            <v>EDEN PLACE</v>
          </cell>
        </row>
        <row r="150">
          <cell r="E150" t="str">
            <v>EDINBURGH STREET</v>
          </cell>
        </row>
        <row r="151">
          <cell r="E151" t="str">
            <v>EDMAY STREET</v>
          </cell>
        </row>
        <row r="152">
          <cell r="E152" t="str">
            <v>EDWARDS STREET</v>
          </cell>
        </row>
        <row r="153">
          <cell r="E153" t="str">
            <v>EGGLETONS ROAD</v>
          </cell>
        </row>
        <row r="154">
          <cell r="E154" t="str">
            <v>ELIZABETH STREET</v>
          </cell>
        </row>
        <row r="155">
          <cell r="E155" t="str">
            <v>ELLERSLIE LANE</v>
          </cell>
        </row>
        <row r="156">
          <cell r="E156" t="str">
            <v>EYRE STREET</v>
          </cell>
        </row>
        <row r="157">
          <cell r="E157" t="str">
            <v>EYRE STREET NORTH</v>
          </cell>
        </row>
        <row r="158">
          <cell r="E158" t="str">
            <v>FAGAN STREET</v>
          </cell>
        </row>
        <row r="159">
          <cell r="E159" t="str">
            <v>FAIR CRESCENT</v>
          </cell>
        </row>
        <row r="160">
          <cell r="E160" t="str">
            <v>FAIRFIELD ROAD</v>
          </cell>
        </row>
        <row r="161">
          <cell r="E161" t="str">
            <v>FAIRVIEW AVENUE</v>
          </cell>
        </row>
        <row r="162">
          <cell r="E162" t="str">
            <v>FAIRVIEW PLACE</v>
          </cell>
        </row>
        <row r="163">
          <cell r="E163" t="str">
            <v>FARM ROAD</v>
          </cell>
        </row>
        <row r="164">
          <cell r="E164" t="str">
            <v>FARMER STREET</v>
          </cell>
        </row>
        <row r="165">
          <cell r="E165" t="str">
            <v>FAULKNERS ROAD</v>
          </cell>
        </row>
        <row r="166">
          <cell r="E166" t="str">
            <v>FERGUSSON ROAD</v>
          </cell>
        </row>
        <row r="167">
          <cell r="E167" t="str">
            <v>FERGUSSON STREET</v>
          </cell>
        </row>
        <row r="168">
          <cell r="E168" t="str">
            <v>FERGUSSON STREET CARPARK</v>
          </cell>
        </row>
        <row r="169">
          <cell r="E169" t="str">
            <v>FERNDALE PLACE</v>
          </cell>
        </row>
        <row r="170">
          <cell r="E170" t="str">
            <v>FINNIS ROAD [RURAL]</v>
          </cell>
        </row>
        <row r="171">
          <cell r="E171" t="str">
            <v>FINNIS ROAD [URBAN]</v>
          </cell>
        </row>
        <row r="172">
          <cell r="E172" t="str">
            <v>FIONA CRESCENT</v>
          </cell>
        </row>
        <row r="173">
          <cell r="E173" t="str">
            <v>FITZROY FLATS</v>
          </cell>
        </row>
        <row r="174">
          <cell r="E174" t="str">
            <v>FITZROY FLATS EXTENSION</v>
          </cell>
        </row>
        <row r="175">
          <cell r="E175" t="str">
            <v>FITZROY STREET</v>
          </cell>
        </row>
        <row r="176">
          <cell r="E176" t="str">
            <v>FLEURY STREET</v>
          </cell>
        </row>
        <row r="177">
          <cell r="E177" t="str">
            <v>FLORENCE PLACE</v>
          </cell>
        </row>
        <row r="178">
          <cell r="E178" t="str">
            <v>FLYGER STREET</v>
          </cell>
        </row>
        <row r="179">
          <cell r="E179" t="str">
            <v>FLYGERS LINE</v>
          </cell>
        </row>
        <row r="180">
          <cell r="E180" t="str">
            <v>FOREST RD EXTENSION</v>
          </cell>
        </row>
        <row r="181">
          <cell r="E181" t="str">
            <v>FOREST ROAD</v>
          </cell>
        </row>
        <row r="182">
          <cell r="E182" t="str">
            <v>FOREST ROAD EXTENTION</v>
          </cell>
        </row>
        <row r="183">
          <cell r="E183" t="str">
            <v>FORLONG ROAD</v>
          </cell>
        </row>
        <row r="184">
          <cell r="E184" t="str">
            <v>FORLONGS RD EXT</v>
          </cell>
        </row>
        <row r="185">
          <cell r="E185" t="str">
            <v>FRASER DRIVE</v>
          </cell>
        </row>
        <row r="186">
          <cell r="E186" t="str">
            <v>FRASER DRIVE [OTHER]</v>
          </cell>
        </row>
        <row r="187">
          <cell r="E187" t="str">
            <v>FRECKLINGTON ROAD</v>
          </cell>
        </row>
        <row r="188">
          <cell r="E188" t="str">
            <v>FREYBERG STREET</v>
          </cell>
        </row>
        <row r="189">
          <cell r="E189" t="str">
            <v>GEANGES ROAD</v>
          </cell>
        </row>
        <row r="190">
          <cell r="E190" t="str">
            <v>GIESEN ROAD</v>
          </cell>
        </row>
        <row r="191">
          <cell r="E191" t="str">
            <v>GILBERT STREET</v>
          </cell>
        </row>
        <row r="192">
          <cell r="E192" t="str">
            <v>GILLESPIES LINE</v>
          </cell>
        </row>
        <row r="193">
          <cell r="E193" t="str">
            <v>GLADSTONE STREET NORTH</v>
          </cell>
        </row>
        <row r="194">
          <cell r="E194" t="str">
            <v>GLADSTONE STREET WEST</v>
          </cell>
        </row>
        <row r="195">
          <cell r="E195" t="str">
            <v>GLASGOW TERRACE</v>
          </cell>
        </row>
        <row r="196">
          <cell r="E196" t="str">
            <v>GLENBURN ROAD</v>
          </cell>
        </row>
        <row r="197">
          <cell r="E197" t="str">
            <v>GODLEY STREET</v>
          </cell>
        </row>
        <row r="198">
          <cell r="E198" t="str">
            <v>GOODBEHERE STREET</v>
          </cell>
        </row>
        <row r="199">
          <cell r="E199" t="str">
            <v>GORGE ROAD</v>
          </cell>
        </row>
        <row r="200">
          <cell r="E200" t="str">
            <v>GRACE STREET</v>
          </cell>
        </row>
        <row r="201">
          <cell r="E201" t="str">
            <v>GRAMMAR STREET</v>
          </cell>
        </row>
        <row r="202">
          <cell r="E202" t="str">
            <v>GREEN ROAD</v>
          </cell>
        </row>
        <row r="203">
          <cell r="E203" t="str">
            <v>GREENAWAY ROAD</v>
          </cell>
        </row>
        <row r="204">
          <cell r="E204" t="str">
            <v>GREENHAVEN COURT</v>
          </cell>
        </row>
        <row r="205">
          <cell r="E205" t="str">
            <v>GREY STREET</v>
          </cell>
        </row>
        <row r="206">
          <cell r="E206" t="str">
            <v>GROVE ROAD</v>
          </cell>
        </row>
        <row r="207">
          <cell r="E207" t="str">
            <v>HAGGERTY STREET</v>
          </cell>
        </row>
        <row r="208">
          <cell r="E208" t="str">
            <v>HAGGITT STREET</v>
          </cell>
        </row>
        <row r="209">
          <cell r="E209" t="str">
            <v>HALCOMBE ROAD</v>
          </cell>
        </row>
        <row r="210">
          <cell r="E210" t="str">
            <v>HALLEYS COURT</v>
          </cell>
        </row>
        <row r="211">
          <cell r="E211" t="str">
            <v>HALLS ROAD</v>
          </cell>
        </row>
        <row r="212">
          <cell r="E212" t="str">
            <v>HAMILTON LINE</v>
          </cell>
        </row>
        <row r="213">
          <cell r="E213" t="str">
            <v>HAMMOND ROAD</v>
          </cell>
        </row>
        <row r="214">
          <cell r="E214" t="str">
            <v>HANLON ROAD</v>
          </cell>
        </row>
        <row r="215">
          <cell r="E215" t="str">
            <v>HANSENS LINE</v>
          </cell>
        </row>
        <row r="216">
          <cell r="E216" t="str">
            <v>HARDING PLACE</v>
          </cell>
        </row>
        <row r="217">
          <cell r="E217" t="str">
            <v>HARFORD STREET</v>
          </cell>
        </row>
        <row r="218">
          <cell r="E218" t="str">
            <v>HARRIS LANE</v>
          </cell>
        </row>
        <row r="219">
          <cell r="E219" t="str">
            <v>HARRIS STREET</v>
          </cell>
        </row>
        <row r="220">
          <cell r="E220" t="str">
            <v>HASTINGS STREET</v>
          </cell>
        </row>
        <row r="221">
          <cell r="E221" t="str">
            <v>HAUWHITI PLACE</v>
          </cell>
        </row>
        <row r="222">
          <cell r="E222" t="str">
            <v>HAYBITTLE STREET</v>
          </cell>
        </row>
        <row r="223">
          <cell r="E223" t="str">
            <v>HAYNES LINE</v>
          </cell>
        </row>
        <row r="224">
          <cell r="E224" t="str">
            <v>HAYTHORNE ROAD</v>
          </cell>
        </row>
        <row r="225">
          <cell r="E225" t="str">
            <v>HEALEY ROAD</v>
          </cell>
        </row>
        <row r="226">
          <cell r="E226" t="str">
            <v>HEATHERLEA HEIGHTS</v>
          </cell>
        </row>
        <row r="227">
          <cell r="E227" t="str">
            <v>HEATHERLIE ROAD</v>
          </cell>
        </row>
        <row r="228">
          <cell r="E228" t="str">
            <v>HEAYNS PLACE</v>
          </cell>
        </row>
        <row r="229">
          <cell r="E229" t="str">
            <v>HEDGES STREET</v>
          </cell>
        </row>
        <row r="230">
          <cell r="E230" t="str">
            <v>HELENA PLACE</v>
          </cell>
        </row>
        <row r="231">
          <cell r="E231" t="str">
            <v>HENDERSON STREET</v>
          </cell>
        </row>
        <row r="232">
          <cell r="E232" t="str">
            <v>HIGGIN PLACE</v>
          </cell>
        </row>
        <row r="233">
          <cell r="E233" t="str">
            <v>Highcliff Rd</v>
          </cell>
        </row>
        <row r="234">
          <cell r="E234" t="str">
            <v>HIGHDEN ROAD</v>
          </cell>
        </row>
        <row r="235">
          <cell r="E235" t="str">
            <v>HIGHFIELD ROAD</v>
          </cell>
        </row>
        <row r="236">
          <cell r="E236" t="str">
            <v>HIGHWAY 56</v>
          </cell>
        </row>
        <row r="237">
          <cell r="E237" t="str">
            <v>HILLVIEW PLACE</v>
          </cell>
        </row>
        <row r="238">
          <cell r="E238" t="str">
            <v>HIMATANGI BEACH ROAD</v>
          </cell>
        </row>
        <row r="239">
          <cell r="E239" t="str">
            <v>HIMATANGI BLOCK ROAD</v>
          </cell>
        </row>
        <row r="240">
          <cell r="E240" t="str">
            <v>HIMATANGI STREET</v>
          </cell>
        </row>
        <row r="241">
          <cell r="E241" t="str">
            <v>HOBSON STREET NORTH</v>
          </cell>
        </row>
        <row r="242">
          <cell r="E242" t="str">
            <v>HOBSON STREET SOUTH</v>
          </cell>
        </row>
        <row r="243">
          <cell r="E243" t="str">
            <v>HOGGS ROAD</v>
          </cell>
        </row>
        <row r="244">
          <cell r="E244" t="str">
            <v>HOIHERE ROAD</v>
          </cell>
        </row>
        <row r="245">
          <cell r="E245" t="str">
            <v>HOMELANDS AVENUE</v>
          </cell>
        </row>
        <row r="246">
          <cell r="E246" t="str">
            <v>HUMBER STREET</v>
          </cell>
        </row>
        <row r="247">
          <cell r="E247" t="str">
            <v>HUNIA TERRACE</v>
          </cell>
        </row>
        <row r="248">
          <cell r="E248" t="str">
            <v>HURST ROAD</v>
          </cell>
        </row>
        <row r="249">
          <cell r="E249" t="str">
            <v>INGHAM STREET</v>
          </cell>
        </row>
        <row r="250">
          <cell r="E250" t="str">
            <v>IRELAND ROAD</v>
          </cell>
        </row>
        <row r="251">
          <cell r="E251" t="str">
            <v>ITI STREET</v>
          </cell>
        </row>
        <row r="252">
          <cell r="E252" t="str">
            <v>JACKEYTOWN ROAD</v>
          </cell>
        </row>
        <row r="253">
          <cell r="E253" t="str">
            <v>JAMES ROAD</v>
          </cell>
        </row>
        <row r="254">
          <cell r="E254" t="str">
            <v>JENS ROAD</v>
          </cell>
        </row>
        <row r="255">
          <cell r="E255" t="str">
            <v>JOHN ROAD</v>
          </cell>
        </row>
        <row r="256">
          <cell r="E256" t="str">
            <v>JOHN ROAD INTERSECTION</v>
          </cell>
        </row>
        <row r="257">
          <cell r="E257" t="str">
            <v>JUNCTION ROAD</v>
          </cell>
        </row>
        <row r="258">
          <cell r="E258" t="str">
            <v>JUNCTION ROAD NORTH</v>
          </cell>
        </row>
        <row r="259">
          <cell r="E259" t="str">
            <v>JUNCTION ROAD WEST</v>
          </cell>
        </row>
        <row r="260">
          <cell r="E260" t="str">
            <v>KAIMATARAU ROAD</v>
          </cell>
        </row>
        <row r="261">
          <cell r="E261" t="str">
            <v>KAIMERA COURT</v>
          </cell>
        </row>
        <row r="262">
          <cell r="E262" t="str">
            <v>KAIRANGA BUNNYTHORPE ROAD</v>
          </cell>
        </row>
        <row r="263">
          <cell r="E263" t="str">
            <v>KAIRANGA BUNNYTHORPE ROAD [URBAN]</v>
          </cell>
        </row>
        <row r="264">
          <cell r="E264" t="str">
            <v>KARERE ROAD</v>
          </cell>
        </row>
        <row r="265">
          <cell r="E265" t="str">
            <v>KAREWAREWA ROAD</v>
          </cell>
        </row>
        <row r="266">
          <cell r="E266" t="str">
            <v>KAUWHATA STREET</v>
          </cell>
        </row>
        <row r="267">
          <cell r="E267" t="str">
            <v>KAWAKAWA ROAD</v>
          </cell>
        </row>
        <row r="268">
          <cell r="E268" t="str">
            <v>KAWANA GROVE</v>
          </cell>
        </row>
        <row r="269">
          <cell r="E269" t="str">
            <v>KAWHATAU VALLEY ROAD</v>
          </cell>
        </row>
        <row r="270">
          <cell r="E270" t="str">
            <v>KEITH ELLIOTT STREET</v>
          </cell>
        </row>
        <row r="271">
          <cell r="E271" t="str">
            <v>KELLOW ROAD</v>
          </cell>
        </row>
        <row r="272">
          <cell r="E272" t="str">
            <v>KELPIE ROAD</v>
          </cell>
        </row>
        <row r="273">
          <cell r="E273" t="str">
            <v>KELVIN GROVE ROAD</v>
          </cell>
        </row>
        <row r="274">
          <cell r="E274" t="str">
            <v>KENNEDY AVENUE</v>
          </cell>
        </row>
        <row r="275">
          <cell r="E275" t="str">
            <v>KEW ROAD</v>
          </cell>
        </row>
        <row r="276">
          <cell r="E276" t="str">
            <v>KIMBER STREET</v>
          </cell>
        </row>
        <row r="277">
          <cell r="E277" t="str">
            <v>KIMBOLTON ROAD EAST</v>
          </cell>
        </row>
        <row r="278">
          <cell r="E278" t="str">
            <v>KIMBOLTON ROAD NORTH</v>
          </cell>
        </row>
        <row r="279">
          <cell r="E279" t="str">
            <v>KIMBOLTON ROAD WEST</v>
          </cell>
        </row>
        <row r="280">
          <cell r="E280" t="str">
            <v>KIMBOLTON-AORANGI RDBT</v>
          </cell>
        </row>
        <row r="281">
          <cell r="E281" t="str">
            <v>KIMBOLTON-MANCHESTER RDBT</v>
          </cell>
        </row>
        <row r="282">
          <cell r="E282" t="str">
            <v>KIMBOLTON-SOUTH RDBT</v>
          </cell>
        </row>
        <row r="283">
          <cell r="E283" t="str">
            <v>KIMBOLTON-STAFFORD RDBT</v>
          </cell>
        </row>
        <row r="284">
          <cell r="E284" t="str">
            <v>KINA STREET</v>
          </cell>
        </row>
        <row r="285">
          <cell r="E285" t="str">
            <v>KING STREET</v>
          </cell>
        </row>
        <row r="286">
          <cell r="E286" t="str">
            <v>KING STREET HALCOMBE</v>
          </cell>
        </row>
        <row r="287">
          <cell r="E287" t="str">
            <v>KIWI STREET</v>
          </cell>
        </row>
        <row r="288">
          <cell r="E288" t="str">
            <v>KNORP STREET</v>
          </cell>
        </row>
        <row r="289">
          <cell r="E289" t="str">
            <v>KOPANE ROAD</v>
          </cell>
        </row>
        <row r="290">
          <cell r="E290" t="str">
            <v>KOPUTARA ROAD</v>
          </cell>
        </row>
        <row r="291">
          <cell r="E291" t="str">
            <v>KOURA STREET</v>
          </cell>
        </row>
        <row r="292">
          <cell r="E292" t="str">
            <v>KOWHAI PARK</v>
          </cell>
        </row>
        <row r="293">
          <cell r="E293" t="str">
            <v>KOWHAI STREET</v>
          </cell>
        </row>
        <row r="294">
          <cell r="E294" t="str">
            <v>KUKU ROAD</v>
          </cell>
        </row>
        <row r="295">
          <cell r="E295" t="str">
            <v>KUKU STREET [TANGIMOANA]</v>
          </cell>
        </row>
        <row r="296">
          <cell r="E296" t="str">
            <v>LAGOON ROAD</v>
          </cell>
        </row>
        <row r="297">
          <cell r="E297" t="str">
            <v>LAKE ROAD</v>
          </cell>
        </row>
        <row r="298">
          <cell r="E298" t="str">
            <v>LAWTON ROAD</v>
          </cell>
        </row>
        <row r="299">
          <cell r="E299" t="str">
            <v>LAWTON ROAD EXT</v>
          </cell>
        </row>
        <row r="300">
          <cell r="E300" t="str">
            <v>LEEN ROAD</v>
          </cell>
        </row>
        <row r="301">
          <cell r="E301" t="str">
            <v>LEES ROAD</v>
          </cell>
        </row>
        <row r="302">
          <cell r="E302" t="str">
            <v>LENNOX PLACE</v>
          </cell>
        </row>
        <row r="303">
          <cell r="E303" t="str">
            <v>LETHBRIDGE ROAD</v>
          </cell>
        </row>
        <row r="304">
          <cell r="E304" t="str">
            <v>LETHBRIDGE STREET</v>
          </cell>
        </row>
        <row r="305">
          <cell r="E305" t="str">
            <v>LEVETT LINE</v>
          </cell>
        </row>
        <row r="306">
          <cell r="E306" t="str">
            <v>LEVIN ROAD</v>
          </cell>
        </row>
        <row r="307">
          <cell r="E307" t="str">
            <v>LIMESTONE ROAD</v>
          </cell>
        </row>
        <row r="308">
          <cell r="E308" t="str">
            <v>LIND STREET</v>
          </cell>
        </row>
        <row r="309">
          <cell r="E309" t="str">
            <v>LITTLE STREET</v>
          </cell>
        </row>
        <row r="310">
          <cell r="E310" t="str">
            <v>LOCKWOOD ROAD</v>
          </cell>
        </row>
        <row r="311">
          <cell r="E311" t="str">
            <v>LOGAN GROVE</v>
          </cell>
        </row>
        <row r="312">
          <cell r="E312" t="str">
            <v>LONDON STREET</v>
          </cell>
        </row>
        <row r="313">
          <cell r="E313" t="str">
            <v>LONDONS FORD ROAD</v>
          </cell>
        </row>
        <row r="314">
          <cell r="E314" t="str">
            <v>LOW ROAD</v>
          </cell>
        </row>
        <row r="315">
          <cell r="E315" t="str">
            <v>LOWER PAKIHIKURA ROAD</v>
          </cell>
        </row>
        <row r="316">
          <cell r="E316" t="str">
            <v>LYTTON STREET</v>
          </cell>
        </row>
        <row r="317">
          <cell r="E317" t="str">
            <v>MACARTHUR STREET</v>
          </cell>
        </row>
        <row r="318">
          <cell r="E318" t="str">
            <v>MACMILLAN PLACE</v>
          </cell>
        </row>
        <row r="319">
          <cell r="E319" t="str">
            <v>MAEWA ROAD</v>
          </cell>
        </row>
        <row r="320">
          <cell r="E320" t="str">
            <v>MAHINUI STREET</v>
          </cell>
        </row>
        <row r="321">
          <cell r="E321" t="str">
            <v>MAHUA ROAD</v>
          </cell>
        </row>
        <row r="322">
          <cell r="E322" t="str">
            <v>MAHURI STREET</v>
          </cell>
        </row>
        <row r="323">
          <cell r="E323" t="str">
            <v>MAIN DRAIN ROAD</v>
          </cell>
        </row>
        <row r="324">
          <cell r="E324" t="str">
            <v>MAIN SOUTH ROAD</v>
          </cell>
        </row>
        <row r="325">
          <cell r="E325" t="str">
            <v>MAKARA ROAD</v>
          </cell>
        </row>
        <row r="326">
          <cell r="E326" t="str">
            <v>MAKINO ROAD</v>
          </cell>
        </row>
        <row r="327">
          <cell r="E327" t="str">
            <v>MAKINO ROAD FEILDING</v>
          </cell>
        </row>
        <row r="328">
          <cell r="E328" t="str">
            <v>MAKOURA ROAD</v>
          </cell>
        </row>
        <row r="329">
          <cell r="E329" t="str">
            <v>MANAGHS ROAD</v>
          </cell>
        </row>
        <row r="330">
          <cell r="E330" t="str">
            <v>MANCHESTER SQUARE</v>
          </cell>
        </row>
        <row r="331">
          <cell r="E331" t="str">
            <v>MANCHESTER STREET</v>
          </cell>
        </row>
        <row r="332">
          <cell r="E332" t="str">
            <v>MANFEILD PARK DRIVE</v>
          </cell>
        </row>
        <row r="333">
          <cell r="E333" t="str">
            <v>MANGAHUIA ROAD</v>
          </cell>
        </row>
        <row r="334">
          <cell r="E334" t="str">
            <v>MANGAMAKO ROAD</v>
          </cell>
        </row>
        <row r="335">
          <cell r="E335" t="str">
            <v>MANGAONE ROAD</v>
          </cell>
        </row>
        <row r="336">
          <cell r="E336" t="str">
            <v>MANGAONE ROAD [HALCOMBE]</v>
          </cell>
        </row>
        <row r="337">
          <cell r="E337" t="str">
            <v>MANGAONE ROAD EXTENSION LANE</v>
          </cell>
        </row>
        <row r="338">
          <cell r="E338" t="str">
            <v>MANGAPAPA ROAD</v>
          </cell>
        </row>
        <row r="339">
          <cell r="E339" t="str">
            <v>MANGAPIPI EAST ROAD</v>
          </cell>
        </row>
        <row r="340">
          <cell r="E340" t="str">
            <v>MANGAPIPI WEST ROAD</v>
          </cell>
        </row>
        <row r="341">
          <cell r="E341" t="str">
            <v>MANGARERE ROAD</v>
          </cell>
        </row>
        <row r="342">
          <cell r="E342" t="str">
            <v>MANGATIEKA ROAD</v>
          </cell>
        </row>
        <row r="343">
          <cell r="E343" t="str">
            <v>MANGAWHATA RD RHS</v>
          </cell>
        </row>
        <row r="344">
          <cell r="E344" t="str">
            <v>MANGAWHATA ROAD</v>
          </cell>
        </row>
        <row r="345">
          <cell r="E345" t="str">
            <v>MANGOIRA ROAD</v>
          </cell>
        </row>
        <row r="346">
          <cell r="E346" t="str">
            <v>MANGOIRA ROAD EXTENSION</v>
          </cell>
        </row>
        <row r="347">
          <cell r="E347" t="str">
            <v>MANIA ROAD</v>
          </cell>
        </row>
        <row r="348">
          <cell r="E348" t="str">
            <v>MANOR MEWS</v>
          </cell>
        </row>
        <row r="349">
          <cell r="E349" t="str">
            <v>MAPLE STREET</v>
          </cell>
        </row>
        <row r="350">
          <cell r="E350" t="str">
            <v>MAPLE STREET BUNNYTHORPE</v>
          </cell>
        </row>
        <row r="351">
          <cell r="E351" t="str">
            <v>MARLBOROUGH STREET FEILDING</v>
          </cell>
        </row>
        <row r="352">
          <cell r="E352" t="str">
            <v>MARSHALL ROAD</v>
          </cell>
        </row>
        <row r="353">
          <cell r="E353" t="str">
            <v>MATAI STREET</v>
          </cell>
        </row>
        <row r="354">
          <cell r="E354" t="str">
            <v>MAUNGAWHARARIKI STREET</v>
          </cell>
        </row>
        <row r="355">
          <cell r="E355" t="str">
            <v>MCBETH ROAD</v>
          </cell>
        </row>
        <row r="356">
          <cell r="E356" t="str">
            <v>MCCLAREN STREET</v>
          </cell>
        </row>
        <row r="357">
          <cell r="E357" t="str">
            <v>MCCLURE STREET</v>
          </cell>
        </row>
        <row r="358">
          <cell r="E358" t="str">
            <v>MCCORKINDALE STREET</v>
          </cell>
        </row>
        <row r="359">
          <cell r="E359" t="str">
            <v>MCDONELL ROAD</v>
          </cell>
        </row>
        <row r="360">
          <cell r="E360" t="str">
            <v>MCKAYS LINE</v>
          </cell>
        </row>
        <row r="361">
          <cell r="E361" t="str">
            <v>MCKENZIE SETTLEMENT ROAD</v>
          </cell>
        </row>
        <row r="362">
          <cell r="E362" t="str">
            <v>MCLAREN STREET</v>
          </cell>
        </row>
        <row r="363">
          <cell r="E363" t="str">
            <v>MEDWAY STREET</v>
          </cell>
        </row>
        <row r="364">
          <cell r="E364" t="str">
            <v>MERSEY STREET</v>
          </cell>
        </row>
        <row r="365">
          <cell r="E365" t="str">
            <v>MIANGAROA STREET</v>
          </cell>
        </row>
        <row r="366">
          <cell r="E366" t="str">
            <v>MIDLAND ROAD</v>
          </cell>
        </row>
        <row r="367">
          <cell r="E367" t="str">
            <v>MILL ROAD</v>
          </cell>
        </row>
        <row r="368">
          <cell r="E368" t="str">
            <v>MILLERS ROAD</v>
          </cell>
        </row>
        <row r="369">
          <cell r="E369" t="str">
            <v>MILNE STREET</v>
          </cell>
        </row>
        <row r="370">
          <cell r="E370" t="str">
            <v>MILNER ROAD</v>
          </cell>
        </row>
        <row r="371">
          <cell r="E371" t="str">
            <v>MILSON LINE</v>
          </cell>
        </row>
        <row r="372">
          <cell r="E372" t="str">
            <v>MINGAROA ROAD</v>
          </cell>
        </row>
        <row r="373">
          <cell r="E373" t="str">
            <v>MOANA STREET</v>
          </cell>
        </row>
        <row r="374">
          <cell r="E374" t="str">
            <v>MONCKTON STREET</v>
          </cell>
        </row>
        <row r="375">
          <cell r="E375" t="str">
            <v>MONMOUTH STREET</v>
          </cell>
        </row>
        <row r="376">
          <cell r="E376" t="str">
            <v>MONTAGU STREET</v>
          </cell>
        </row>
        <row r="377">
          <cell r="E377" t="str">
            <v>MONTEITH STREET</v>
          </cell>
        </row>
        <row r="378">
          <cell r="E378" t="str">
            <v>MONTGOMERY STREET</v>
          </cell>
        </row>
        <row r="379">
          <cell r="E379" t="str">
            <v>MOUNTFORT GROVE</v>
          </cell>
        </row>
        <row r="380">
          <cell r="E380" t="str">
            <v>MT BIGGS ROAD</v>
          </cell>
        </row>
        <row r="381">
          <cell r="E381" t="str">
            <v>MT STEWART/HALCOMBE ROAD</v>
          </cell>
        </row>
        <row r="382">
          <cell r="E382" t="str">
            <v>MUAPOKO STREET</v>
          </cell>
        </row>
        <row r="383">
          <cell r="E383" t="str">
            <v>MURIHAU PLACE</v>
          </cell>
        </row>
        <row r="384">
          <cell r="E384" t="str">
            <v>MURITAI GROVE</v>
          </cell>
        </row>
        <row r="385">
          <cell r="E385" t="str">
            <v>NANCY AVENUE</v>
          </cell>
        </row>
        <row r="386">
          <cell r="E386" t="str">
            <v>NANNESTAD LINE</v>
          </cell>
        </row>
        <row r="387">
          <cell r="E387" t="str">
            <v>NATHAN PLACE</v>
          </cell>
        </row>
        <row r="388">
          <cell r="E388" t="str">
            <v>NATHAN PLACE EXTENSION</v>
          </cell>
        </row>
        <row r="389">
          <cell r="E389" t="str">
            <v>NELSON STREET</v>
          </cell>
        </row>
        <row r="390">
          <cell r="E390" t="str">
            <v>NEWBURY LINE</v>
          </cell>
        </row>
        <row r="391">
          <cell r="E391" t="str">
            <v>NGAIO ROAD</v>
          </cell>
        </row>
        <row r="392">
          <cell r="E392" t="str">
            <v>NGAIO ROAD EXTENSION</v>
          </cell>
        </row>
        <row r="393">
          <cell r="E393" t="str">
            <v>NGAIRE STREET</v>
          </cell>
        </row>
        <row r="394">
          <cell r="E394" t="str">
            <v>NGAIRE STREET SOUTH</v>
          </cell>
        </row>
        <row r="395">
          <cell r="E395" t="str">
            <v>NGATIAWA STREET</v>
          </cell>
        </row>
        <row r="396">
          <cell r="E396" t="str">
            <v>NITSCHKE ROAD</v>
          </cell>
        </row>
        <row r="397">
          <cell r="E397" t="str">
            <v>NIXS ROAD</v>
          </cell>
        </row>
        <row r="398">
          <cell r="E398" t="str">
            <v>NO.1 LINE LONGBURN</v>
          </cell>
        </row>
        <row r="399">
          <cell r="E399" t="str">
            <v>NO.1 LINE POHANGINA</v>
          </cell>
        </row>
        <row r="400">
          <cell r="E400" t="str">
            <v>NO.2 LINE</v>
          </cell>
        </row>
        <row r="401">
          <cell r="E401" t="str">
            <v>NO.3 LINE</v>
          </cell>
        </row>
        <row r="402">
          <cell r="E402" t="str">
            <v>NO.4 LINE</v>
          </cell>
        </row>
        <row r="403">
          <cell r="E403" t="str">
            <v>NORFOLK CRESCENT</v>
          </cell>
        </row>
        <row r="404">
          <cell r="E404" t="str">
            <v>NORRIE STREET</v>
          </cell>
        </row>
        <row r="405">
          <cell r="E405" t="str">
            <v>NORSEWOOD ROAD</v>
          </cell>
        </row>
        <row r="406">
          <cell r="E406" t="str">
            <v>NORTH STREET</v>
          </cell>
        </row>
        <row r="407">
          <cell r="E407" t="str">
            <v>NUKU STREET</v>
          </cell>
        </row>
        <row r="408">
          <cell r="E408" t="str">
            <v>OAKELEY RISE</v>
          </cell>
        </row>
        <row r="409">
          <cell r="E409" t="str">
            <v>O'DONNELL ROAD</v>
          </cell>
        </row>
        <row r="410">
          <cell r="E410" t="str">
            <v>OLD KIPS ROAD</v>
          </cell>
        </row>
        <row r="411">
          <cell r="E411" t="str">
            <v>OMANUKA ROAD</v>
          </cell>
        </row>
        <row r="412">
          <cell r="E412" t="str">
            <v>ONGLEY STREET</v>
          </cell>
        </row>
        <row r="413">
          <cell r="E413" t="str">
            <v>OPAWE ROAD</v>
          </cell>
        </row>
        <row r="414">
          <cell r="E414" t="str">
            <v>ORANGIPONGO ROAD</v>
          </cell>
        </row>
        <row r="415">
          <cell r="E415" t="str">
            <v>OROUA ROAD</v>
          </cell>
        </row>
        <row r="416">
          <cell r="E416" t="str">
            <v>OROUA VALLEY ROAD</v>
          </cell>
        </row>
        <row r="417">
          <cell r="E417" t="str">
            <v>OSBORNE TERRACE</v>
          </cell>
        </row>
        <row r="418">
          <cell r="E418" t="str">
            <v>OTARA ROAD</v>
          </cell>
        </row>
        <row r="419">
          <cell r="E419" t="str">
            <v>OUSE STREET</v>
          </cell>
        </row>
        <row r="420">
          <cell r="E420" t="str">
            <v>OWEN STREET</v>
          </cell>
        </row>
        <row r="421">
          <cell r="E421" t="str">
            <v>OWEN STREET BUNNYTHORPE</v>
          </cell>
        </row>
        <row r="422">
          <cell r="E422" t="str">
            <v>OWEN STREET RESERVE</v>
          </cell>
        </row>
        <row r="423">
          <cell r="E423" t="str">
            <v>OWEN STREET RESERVE EXTN.</v>
          </cell>
        </row>
        <row r="424">
          <cell r="E424" t="str">
            <v>PALMERSTON STREET</v>
          </cell>
        </row>
        <row r="425">
          <cell r="E425" t="str">
            <v>PARARORANGI ROAD</v>
          </cell>
        </row>
        <row r="426">
          <cell r="E426" t="str">
            <v>PARKVIEW AVENUE</v>
          </cell>
        </row>
        <row r="427">
          <cell r="E427" t="str">
            <v>PARRS ROAD</v>
          </cell>
        </row>
        <row r="428">
          <cell r="E428" t="str">
            <v>PAUA STREET</v>
          </cell>
        </row>
        <row r="429">
          <cell r="E429" t="str">
            <v>PEARCE STREET</v>
          </cell>
        </row>
        <row r="430">
          <cell r="E430" t="str">
            <v>PEEP-O-DAY ROAD</v>
          </cell>
        </row>
        <row r="431">
          <cell r="E431" t="str">
            <v>PEKA ROAD</v>
          </cell>
        </row>
        <row r="432">
          <cell r="E432" t="str">
            <v>PENELOPE ROAD</v>
          </cell>
        </row>
        <row r="433">
          <cell r="E433" t="str">
            <v>PENNY ROAD</v>
          </cell>
        </row>
        <row r="434">
          <cell r="E434" t="str">
            <v>PERRY LINE</v>
          </cell>
        </row>
        <row r="435">
          <cell r="E435" t="str">
            <v>PETERSONS ROAD</v>
          </cell>
        </row>
        <row r="436">
          <cell r="E436" t="str">
            <v>PETTIGREW ROAD</v>
          </cell>
        </row>
        <row r="437">
          <cell r="E437" t="str">
            <v>PHARAZYN ROAD</v>
          </cell>
        </row>
        <row r="438">
          <cell r="E438" t="str">
            <v>PHARAZYN STREET</v>
          </cell>
        </row>
        <row r="439">
          <cell r="E439" t="str">
            <v>PHILIP PLACE</v>
          </cell>
        </row>
        <row r="440">
          <cell r="E440" t="str">
            <v>PHILLIPS STREET</v>
          </cell>
        </row>
        <row r="441">
          <cell r="E441" t="str">
            <v>PINE ROAD</v>
          </cell>
        </row>
        <row r="442">
          <cell r="E442" t="str">
            <v>PINES COURT</v>
          </cell>
        </row>
        <row r="443">
          <cell r="E443" t="str">
            <v>PIRINOA STREET</v>
          </cell>
        </row>
        <row r="444">
          <cell r="E444" t="str">
            <v>PIRIPIRI ROAD</v>
          </cell>
        </row>
        <row r="445">
          <cell r="E445" t="str">
            <v>PLATFORM ROAD</v>
          </cell>
        </row>
        <row r="446">
          <cell r="E446" t="str">
            <v>PLEASANTS ROAD</v>
          </cell>
        </row>
        <row r="447">
          <cell r="E447" t="str">
            <v>POHANGINA ROAD</v>
          </cell>
        </row>
        <row r="448">
          <cell r="E448" t="str">
            <v>POHANGINA VALLEY EAST ROAD</v>
          </cell>
        </row>
        <row r="449">
          <cell r="E449" t="str">
            <v>POLLOCK ROAD</v>
          </cell>
        </row>
        <row r="450">
          <cell r="E450" t="str">
            <v>POOLE STREET</v>
          </cell>
        </row>
        <row r="451">
          <cell r="E451" t="str">
            <v>PORT STREET</v>
          </cell>
        </row>
        <row r="452">
          <cell r="E452" t="str">
            <v>PORT STREET EAST</v>
          </cell>
        </row>
        <row r="453">
          <cell r="E453" t="str">
            <v>PORT STREET WEST</v>
          </cell>
        </row>
        <row r="454">
          <cell r="E454" t="str">
            <v>POUTU ROAD</v>
          </cell>
        </row>
        <row r="455">
          <cell r="E455" t="str">
            <v>PRINCE STREET</v>
          </cell>
        </row>
        <row r="456">
          <cell r="E456" t="str">
            <v>PRYCES LINE</v>
          </cell>
        </row>
        <row r="457">
          <cell r="E457" t="str">
            <v>PRYDE PLACE</v>
          </cell>
        </row>
        <row r="458">
          <cell r="E458" t="str">
            <v>PUAWAI ROAD</v>
          </cell>
        </row>
        <row r="459">
          <cell r="E459" t="str">
            <v>PUKAWA PL</v>
          </cell>
        </row>
        <row r="460">
          <cell r="E460" t="str">
            <v>PUKEPUKE ROAD</v>
          </cell>
        </row>
        <row r="461">
          <cell r="E461" t="str">
            <v>PUKETIRO DRIVE</v>
          </cell>
        </row>
        <row r="462">
          <cell r="E462" t="str">
            <v>PUKETOTARA ROAD</v>
          </cell>
        </row>
        <row r="463">
          <cell r="E463" t="str">
            <v>PUNGA STREET</v>
          </cell>
        </row>
        <row r="464">
          <cell r="E464" t="str">
            <v>PURIRI FLATS</v>
          </cell>
        </row>
        <row r="465">
          <cell r="E465" t="str">
            <v>PYKE ROAD</v>
          </cell>
        </row>
        <row r="466">
          <cell r="E466" t="str">
            <v>QUEEN STREET</v>
          </cell>
        </row>
        <row r="467">
          <cell r="E467" t="str">
            <v>RAILWAY ROAD</v>
          </cell>
        </row>
        <row r="468">
          <cell r="E468" t="str">
            <v>RAILWAY ROAD [URBAN]</v>
          </cell>
        </row>
        <row r="469">
          <cell r="E469" t="str">
            <v>RANFURLY ROAD</v>
          </cell>
        </row>
        <row r="470">
          <cell r="E470" t="str">
            <v>RANFURLY ROAD FEILDING</v>
          </cell>
        </row>
        <row r="471">
          <cell r="E471" t="str">
            <v>RANGEVIEW PLACE</v>
          </cell>
        </row>
        <row r="472">
          <cell r="E472" t="str">
            <v>RANGIMAIRE FLATS</v>
          </cell>
        </row>
        <row r="473">
          <cell r="E473" t="str">
            <v>RANGITANE STREET</v>
          </cell>
        </row>
        <row r="474">
          <cell r="E474" t="str">
            <v>RANGITIKEI VALLEY ROAD</v>
          </cell>
        </row>
        <row r="475">
          <cell r="E475" t="str">
            <v>RANGIWAHIA ROAD</v>
          </cell>
        </row>
        <row r="476">
          <cell r="E476" t="str">
            <v>RANUI PLACE</v>
          </cell>
        </row>
        <row r="477">
          <cell r="E477" t="str">
            <v>RATA STREET</v>
          </cell>
        </row>
        <row r="478">
          <cell r="E478" t="str">
            <v>RATANUI STREET</v>
          </cell>
        </row>
        <row r="479">
          <cell r="E479" t="str">
            <v>RAUKAWA STREET</v>
          </cell>
        </row>
        <row r="480">
          <cell r="E480" t="str">
            <v>RAUMAI RESERVE ROAD</v>
          </cell>
        </row>
        <row r="481">
          <cell r="E481" t="str">
            <v>RAUMAI SCHOOL ROAD</v>
          </cell>
        </row>
        <row r="482">
          <cell r="E482" t="str">
            <v>RAUPO ROAD</v>
          </cell>
        </row>
        <row r="483">
          <cell r="E483" t="str">
            <v>RAYMOND STREET</v>
          </cell>
        </row>
        <row r="484">
          <cell r="E484" t="str">
            <v>RECREATION STREET</v>
          </cell>
        </row>
        <row r="485">
          <cell r="E485" t="str">
            <v>REDMAYNE STREET</v>
          </cell>
        </row>
        <row r="486">
          <cell r="E486" t="str">
            <v>REDMAYNE STREET EXTENSION</v>
          </cell>
        </row>
        <row r="487">
          <cell r="E487" t="str">
            <v>REID LINE EAST</v>
          </cell>
        </row>
        <row r="488">
          <cell r="E488" t="str">
            <v>REID LINE EXT LEFT LEG</v>
          </cell>
        </row>
        <row r="489">
          <cell r="E489" t="str">
            <v>REID LINE EXTENSION</v>
          </cell>
        </row>
        <row r="490">
          <cell r="E490" t="str">
            <v>REID LINE WEST</v>
          </cell>
        </row>
        <row r="491">
          <cell r="E491" t="str">
            <v>REID LINE WEST FEILDING</v>
          </cell>
        </row>
        <row r="492">
          <cell r="E492" t="str">
            <v>REIDS LINE APITI</v>
          </cell>
        </row>
        <row r="493">
          <cell r="E493" t="str">
            <v>RENFREW ROAD</v>
          </cell>
        </row>
        <row r="494">
          <cell r="E494" t="str">
            <v>RESERVE ROAD</v>
          </cell>
        </row>
        <row r="495">
          <cell r="E495" t="str">
            <v>REU REU ROAD</v>
          </cell>
        </row>
        <row r="496">
          <cell r="E496" t="str">
            <v>REU REU ROAD EXTENTION</v>
          </cell>
        </row>
        <row r="497">
          <cell r="E497" t="str">
            <v>RICHARDSONS LINE</v>
          </cell>
        </row>
        <row r="498">
          <cell r="E498" t="str">
            <v>RIDDIFORD ROAD</v>
          </cell>
        </row>
        <row r="499">
          <cell r="E499" t="str">
            <v>RIDDS ROAD</v>
          </cell>
        </row>
        <row r="500">
          <cell r="E500" t="str">
            <v>RIDGE ROAD</v>
          </cell>
        </row>
        <row r="501">
          <cell r="E501" t="str">
            <v>RIPA STREET</v>
          </cell>
        </row>
        <row r="502">
          <cell r="E502" t="str">
            <v>RIVER ROAD</v>
          </cell>
        </row>
        <row r="503">
          <cell r="E503" t="str">
            <v>RIVERBANK ROAD</v>
          </cell>
        </row>
        <row r="504">
          <cell r="E504" t="str">
            <v>ROBERTS LINE</v>
          </cell>
        </row>
        <row r="505">
          <cell r="E505" t="str">
            <v>RONGOPAI ROAD</v>
          </cell>
        </row>
        <row r="506">
          <cell r="E506" t="str">
            <v>RONGOTEA ROAD</v>
          </cell>
        </row>
        <row r="507">
          <cell r="E507" t="str">
            <v>RONGOTEA ROUNDABOUT</v>
          </cell>
        </row>
        <row r="508">
          <cell r="E508" t="str">
            <v>ROOTS STREET</v>
          </cell>
        </row>
        <row r="509">
          <cell r="E509" t="str">
            <v>ROOTS STREET FEILDING</v>
          </cell>
        </row>
        <row r="510">
          <cell r="E510" t="str">
            <v>ROSINA ROAD</v>
          </cell>
        </row>
        <row r="511">
          <cell r="E511" t="str">
            <v>ROWE ROAD</v>
          </cell>
        </row>
        <row r="512">
          <cell r="E512" t="str">
            <v>RUAE ROAD</v>
          </cell>
        </row>
        <row r="513">
          <cell r="E513" t="str">
            <v>RUAHINE ROAD</v>
          </cell>
        </row>
        <row r="514">
          <cell r="E514" t="str">
            <v>RUANUI STREET</v>
          </cell>
        </row>
        <row r="515">
          <cell r="E515" t="str">
            <v>RUAWAI ROAD</v>
          </cell>
        </row>
        <row r="516">
          <cell r="E516" t="str">
            <v>RUFFS ROAD</v>
          </cell>
        </row>
        <row r="517">
          <cell r="E517" t="str">
            <v>RUSSELL STREET</v>
          </cell>
        </row>
        <row r="518">
          <cell r="E518" t="str">
            <v>SADDLE ROAD</v>
          </cell>
        </row>
        <row r="519">
          <cell r="E519" t="str">
            <v>SANDILANDS STREET</v>
          </cell>
        </row>
        <row r="520">
          <cell r="E520" t="str">
            <v>SANDON BLOCK ROAD</v>
          </cell>
        </row>
        <row r="521">
          <cell r="E521" t="str">
            <v>SANDON BLOCK ROAD EXTENSION</v>
          </cell>
        </row>
        <row r="522">
          <cell r="E522" t="str">
            <v>SANDON ROAD</v>
          </cell>
        </row>
        <row r="523">
          <cell r="E523" t="str">
            <v>SANDON ROAD FEILDING</v>
          </cell>
        </row>
        <row r="524">
          <cell r="E524" t="str">
            <v>SANDSTROM GROVE</v>
          </cell>
        </row>
        <row r="525">
          <cell r="E525" t="str">
            <v>SANDSTROM GROVE LINK</v>
          </cell>
        </row>
        <row r="526">
          <cell r="E526" t="str">
            <v>SANGSTERS ROAD</v>
          </cell>
        </row>
        <row r="527">
          <cell r="E527" t="str">
            <v>SANSONS ROAD</v>
          </cell>
        </row>
        <row r="528">
          <cell r="E528" t="str">
            <v>SANSONS ROAD RHS LEG</v>
          </cell>
        </row>
        <row r="529">
          <cell r="E529" t="str">
            <v>SAUNDERS ROAD</v>
          </cell>
        </row>
        <row r="530">
          <cell r="E530" t="str">
            <v>SEDDON STREET</v>
          </cell>
        </row>
        <row r="531">
          <cell r="E531" t="str">
            <v>SEDDON STREET LINK</v>
          </cell>
        </row>
        <row r="532">
          <cell r="E532" t="str">
            <v>SETTERS LINE</v>
          </cell>
        </row>
        <row r="533">
          <cell r="E533" t="str">
            <v>SETTERS LINE WEST</v>
          </cell>
        </row>
        <row r="534">
          <cell r="E534" t="str">
            <v>SEVERN STREET</v>
          </cell>
        </row>
        <row r="535">
          <cell r="E535" t="str">
            <v>SHEDDAN ROAD</v>
          </cell>
        </row>
        <row r="536">
          <cell r="E536" t="str">
            <v>SHELTON PLACE LINK</v>
          </cell>
        </row>
        <row r="537">
          <cell r="E537" t="str">
            <v>SHELTON PLACE NORTH</v>
          </cell>
        </row>
        <row r="538">
          <cell r="E538" t="str">
            <v>SHELTON PLACE SOUTH</v>
          </cell>
        </row>
        <row r="539">
          <cell r="E539" t="str">
            <v>SHERRARDS ROAD</v>
          </cell>
        </row>
        <row r="540">
          <cell r="E540" t="str">
            <v>SHERWILL STREET EAST</v>
          </cell>
        </row>
        <row r="541">
          <cell r="E541" t="str">
            <v>SHERWILL STREET WEST</v>
          </cell>
        </row>
        <row r="542">
          <cell r="E542" t="str">
            <v>SHIRRIFFS ROAD</v>
          </cell>
        </row>
        <row r="543">
          <cell r="E543" t="str">
            <v>SHORT ROAD</v>
          </cell>
        </row>
        <row r="544">
          <cell r="E544" t="str">
            <v>SIMON STREET</v>
          </cell>
        </row>
        <row r="545">
          <cell r="E545" t="str">
            <v>SKERMAN LINE</v>
          </cell>
        </row>
        <row r="546">
          <cell r="E546" t="str">
            <v>SOLDIERS ROAD</v>
          </cell>
        </row>
        <row r="547">
          <cell r="E547" t="str">
            <v>SOUTH STREET EAST</v>
          </cell>
        </row>
        <row r="548">
          <cell r="E548" t="str">
            <v>SOUTH STREET EXTENSION</v>
          </cell>
        </row>
        <row r="549">
          <cell r="E549" t="str">
            <v>SOUTH STREET WEST</v>
          </cell>
        </row>
        <row r="550">
          <cell r="E550" t="str">
            <v>SPEEDY ROAD</v>
          </cell>
        </row>
        <row r="551">
          <cell r="E551" t="str">
            <v>SPUR ROAD</v>
          </cell>
        </row>
        <row r="552">
          <cell r="E552" t="str">
            <v>SPUR ROAD WEST</v>
          </cell>
        </row>
        <row r="553">
          <cell r="E553" t="str">
            <v>STAFFORD STREET</v>
          </cell>
        </row>
        <row r="554">
          <cell r="E554" t="str">
            <v>STANWAY ROAD</v>
          </cell>
        </row>
        <row r="555">
          <cell r="E555" t="str">
            <v>STANWAY ROAD HALCOMBE</v>
          </cell>
        </row>
        <row r="556">
          <cell r="E556" t="str">
            <v>STATE HIGHWAY 1</v>
          </cell>
        </row>
        <row r="557">
          <cell r="E557" t="str">
            <v>STATE HIGHWAY 3</v>
          </cell>
        </row>
        <row r="558">
          <cell r="E558" t="str">
            <v>STATE HIGHWAY 54</v>
          </cell>
        </row>
        <row r="559">
          <cell r="E559" t="str">
            <v>STATE HIGHWAY 56</v>
          </cell>
        </row>
        <row r="560">
          <cell r="E560" t="str">
            <v>STATE HIGHWAY 57</v>
          </cell>
        </row>
        <row r="561">
          <cell r="E561" t="str">
            <v>STEWART ROAD</v>
          </cell>
        </row>
        <row r="562">
          <cell r="E562" t="str">
            <v>STEWART ROAD LEFT LEG</v>
          </cell>
        </row>
        <row r="563">
          <cell r="E563" t="str">
            <v>STEWART STREET</v>
          </cell>
        </row>
        <row r="564">
          <cell r="E564" t="str">
            <v>STONEY CREEK ROAD</v>
          </cell>
        </row>
        <row r="565">
          <cell r="E565" t="str">
            <v>SUFFOLK CRESCENT</v>
          </cell>
        </row>
        <row r="566">
          <cell r="E566" t="str">
            <v>SUNRISE HEIGHTS</v>
          </cell>
        </row>
        <row r="567">
          <cell r="E567" t="str">
            <v>TABLE FLAT ROAD</v>
          </cell>
        </row>
        <row r="568">
          <cell r="E568" t="str">
            <v>TAIKOREA ROAD</v>
          </cell>
        </row>
        <row r="569">
          <cell r="E569" t="str">
            <v>TAIPO ROAD</v>
          </cell>
        </row>
        <row r="570">
          <cell r="E570" t="str">
            <v>TAKAPARI ROAD</v>
          </cell>
        </row>
        <row r="571">
          <cell r="E571" t="str">
            <v>TAMAR STREET</v>
          </cell>
        </row>
        <row r="572">
          <cell r="E572" t="str">
            <v>TANGIMOANA BEACH ROAD</v>
          </cell>
        </row>
        <row r="573">
          <cell r="E573" t="str">
            <v>TANGIMOANA ROAD</v>
          </cell>
        </row>
        <row r="574">
          <cell r="E574" t="str">
            <v>TAONUI ROAD</v>
          </cell>
        </row>
        <row r="575">
          <cell r="E575" t="str">
            <v>TAPUAE ROAD</v>
          </cell>
        </row>
        <row r="576">
          <cell r="E576" t="str">
            <v>TATE PLACE FEILDING</v>
          </cell>
        </row>
        <row r="577">
          <cell r="E577" t="str">
            <v>TAUPO TERRACE</v>
          </cell>
        </row>
        <row r="578">
          <cell r="E578" t="str">
            <v>TAYLOR AVENUE</v>
          </cell>
        </row>
        <row r="579">
          <cell r="E579" t="str">
            <v>TAYLOR AVENUE LINK</v>
          </cell>
        </row>
        <row r="580">
          <cell r="E580" t="str">
            <v>TAYLOR ROAD</v>
          </cell>
        </row>
        <row r="581">
          <cell r="E581" t="str">
            <v>TE ARAKURA ROAD</v>
          </cell>
        </row>
        <row r="582">
          <cell r="E582" t="str">
            <v>TE AWA ROAD</v>
          </cell>
        </row>
        <row r="583">
          <cell r="E583" t="str">
            <v>TE AWE AWE GROVE</v>
          </cell>
        </row>
        <row r="584">
          <cell r="E584" t="str">
            <v>TE AWE AWE ROAD</v>
          </cell>
        </row>
        <row r="585">
          <cell r="E585" t="str">
            <v>TE KIRI STREET</v>
          </cell>
        </row>
        <row r="586">
          <cell r="E586" t="str">
            <v>TE NGAIO ROAD</v>
          </cell>
        </row>
        <row r="587">
          <cell r="E587" t="str">
            <v>TE PARAPARA ROAD</v>
          </cell>
        </row>
        <row r="588">
          <cell r="E588" t="str">
            <v>TE PUNI STREET</v>
          </cell>
        </row>
        <row r="589">
          <cell r="E589" t="str">
            <v>TE RAKEHOU ROAD</v>
          </cell>
        </row>
        <row r="590">
          <cell r="E590" t="str">
            <v>TERRACE ROAD</v>
          </cell>
        </row>
        <row r="591">
          <cell r="E591" t="str">
            <v>THAMES STREET</v>
          </cell>
        </row>
        <row r="592">
          <cell r="E592" t="str">
            <v>TIAKITAHUNA ROAD</v>
          </cell>
        </row>
        <row r="593">
          <cell r="E593" t="str">
            <v>TIMONA PARK CARPARK</v>
          </cell>
        </row>
        <row r="594">
          <cell r="E594" t="str">
            <v>TIMONA PARK ROAD</v>
          </cell>
        </row>
        <row r="595">
          <cell r="E595" t="str">
            <v>TIMONA PARK ROAD LINK</v>
          </cell>
        </row>
        <row r="596">
          <cell r="E596" t="str">
            <v>TINGEY AVENUE</v>
          </cell>
        </row>
        <row r="597">
          <cell r="E597" t="str">
            <v>TIRITOA TERRACE</v>
          </cell>
        </row>
        <row r="598">
          <cell r="E598" t="str">
            <v>TITIRANGI ROAD</v>
          </cell>
        </row>
        <row r="599">
          <cell r="E599" t="str">
            <v>TOKORANGI ROAD</v>
          </cell>
        </row>
        <row r="600">
          <cell r="E600" t="str">
            <v>TRENT STREET</v>
          </cell>
        </row>
        <row r="601">
          <cell r="E601" t="str">
            <v>TREWIN STREET</v>
          </cell>
        </row>
        <row r="602">
          <cell r="E602" t="str">
            <v>TUDOR GROVE</v>
          </cell>
        </row>
        <row r="603">
          <cell r="E603" t="str">
            <v>TUI MILL GROVE</v>
          </cell>
        </row>
        <row r="604">
          <cell r="E604" t="str">
            <v>TUNIPO ROAD</v>
          </cell>
        </row>
        <row r="605">
          <cell r="E605" t="str">
            <v>TURNERS ROAD</v>
          </cell>
        </row>
        <row r="606">
          <cell r="E606" t="str">
            <v>TUTAKI ROAD</v>
          </cell>
        </row>
        <row r="607">
          <cell r="E607" t="str">
            <v>TYNE STREET</v>
          </cell>
        </row>
        <row r="608">
          <cell r="E608" t="str">
            <v>ULYSSES ROAD</v>
          </cell>
        </row>
        <row r="609">
          <cell r="E609" t="str">
            <v>UMUTOI NORTH ROAD</v>
          </cell>
        </row>
        <row r="610">
          <cell r="E610" t="str">
            <v>UPPER PAKIHIKURA ROAD</v>
          </cell>
        </row>
        <row r="611">
          <cell r="E611" t="str">
            <v>URSULA DRIVE</v>
          </cell>
        </row>
        <row r="612">
          <cell r="E612" t="str">
            <v>VALLEY ROAD</v>
          </cell>
        </row>
        <row r="613">
          <cell r="E613" t="str">
            <v>VICTORIA PARK ROAD</v>
          </cell>
        </row>
        <row r="614">
          <cell r="E614" t="str">
            <v>VIRGINIA CRESCENT</v>
          </cell>
        </row>
        <row r="615">
          <cell r="E615" t="str">
            <v>VISTA DRIVE</v>
          </cell>
        </row>
        <row r="616">
          <cell r="E616" t="str">
            <v>VOGEL STREET</v>
          </cell>
        </row>
        <row r="617">
          <cell r="E617" t="str">
            <v>VOSS ROAD</v>
          </cell>
        </row>
        <row r="618">
          <cell r="E618" t="str">
            <v>WAIPURU ROAD</v>
          </cell>
        </row>
        <row r="619">
          <cell r="E619" t="str">
            <v>WAITOHI ROAD</v>
          </cell>
        </row>
        <row r="620">
          <cell r="E620" t="str">
            <v>WAITUNA TAPUAE RD LEFT LEG</v>
          </cell>
        </row>
        <row r="621">
          <cell r="E621" t="str">
            <v>WAITUNA TAPUAE ROAD</v>
          </cell>
        </row>
        <row r="622">
          <cell r="E622" t="str">
            <v>WALKERS ROAD</v>
          </cell>
        </row>
        <row r="623">
          <cell r="E623" t="str">
            <v>WARWICK STREET</v>
          </cell>
        </row>
        <row r="624">
          <cell r="E624" t="str">
            <v>WATERSHED ROAD</v>
          </cell>
        </row>
        <row r="625">
          <cell r="E625" t="str">
            <v>WAUGH STREET</v>
          </cell>
        </row>
        <row r="626">
          <cell r="E626" t="str">
            <v>WAUGHS ROAD</v>
          </cell>
        </row>
        <row r="627">
          <cell r="E627" t="str">
            <v>WAUGHS ROAD EXTENTION</v>
          </cell>
        </row>
        <row r="628">
          <cell r="E628" t="str">
            <v>WAUGHS ROAD LINK</v>
          </cell>
        </row>
        <row r="629">
          <cell r="E629" t="str">
            <v>WAUGHS ROAD SH 54</v>
          </cell>
        </row>
        <row r="630">
          <cell r="E630" t="str">
            <v>WEAR STREET</v>
          </cell>
        </row>
        <row r="631">
          <cell r="E631" t="str">
            <v>WEKA STREET</v>
          </cell>
        </row>
        <row r="632">
          <cell r="E632" t="str">
            <v>WELD STREET</v>
          </cell>
        </row>
        <row r="633">
          <cell r="E633" t="str">
            <v>WELLESLEY STREET</v>
          </cell>
        </row>
        <row r="634">
          <cell r="E634" t="str">
            <v>WELLINGTON STREET</v>
          </cell>
        </row>
        <row r="635">
          <cell r="E635" t="str">
            <v>WEST STREET</v>
          </cell>
        </row>
        <row r="636">
          <cell r="E636" t="str">
            <v>WESTELLA ROAD</v>
          </cell>
        </row>
        <row r="637">
          <cell r="E637" t="str">
            <v>WESTWIND PLACE</v>
          </cell>
        </row>
        <row r="638">
          <cell r="E638" t="str">
            <v>WHALE ROAD</v>
          </cell>
        </row>
        <row r="639">
          <cell r="E639" t="str">
            <v>WIGHTMAN ROAD</v>
          </cell>
        </row>
        <row r="640">
          <cell r="E640" t="str">
            <v>WILD STREET</v>
          </cell>
        </row>
        <row r="641">
          <cell r="E641" t="str">
            <v>WILLHART COURT</v>
          </cell>
        </row>
        <row r="642">
          <cell r="E642" t="str">
            <v>WILLIAMSON ROAD</v>
          </cell>
        </row>
        <row r="643">
          <cell r="E643" t="str">
            <v>WILLIAMSON ROAD EAST</v>
          </cell>
        </row>
        <row r="644">
          <cell r="E644" t="str">
            <v>WILLOUGHBY STREET</v>
          </cell>
        </row>
        <row r="645">
          <cell r="E645" t="str">
            <v>WILLOWBANK CRESCENT</v>
          </cell>
        </row>
        <row r="646">
          <cell r="E646" t="str">
            <v>WILSON ROAD</v>
          </cell>
        </row>
        <row r="647">
          <cell r="E647" t="str">
            <v>WINDSOR TERRACE</v>
          </cell>
        </row>
        <row r="648">
          <cell r="E648" t="str">
            <v>WOODLAND GROVE</v>
          </cell>
        </row>
        <row r="649">
          <cell r="E649" t="str">
            <v>WOODLARK FLATS</v>
          </cell>
        </row>
        <row r="650">
          <cell r="E650" t="str">
            <v>WORKS ROAD</v>
          </cell>
        </row>
        <row r="651">
          <cell r="E651" t="str">
            <v>WORKS ROAD EAST</v>
          </cell>
        </row>
        <row r="652">
          <cell r="E652" t="str">
            <v>WYE STREET</v>
          </cell>
        </row>
        <row r="653">
          <cell r="E653" t="str">
            <v>WYLIE ROAD</v>
          </cell>
        </row>
        <row r="654">
          <cell r="E654" t="str">
            <v>YORK STREET</v>
          </cell>
        </row>
      </sheetData>
      <sheetData sheetId="4">
        <row r="1">
          <cell r="B1" t="str">
            <v>Deficency-Type Table</v>
          </cell>
        </row>
        <row r="2">
          <cell r="B2" t="str">
            <v>You may change the existing detail if you wish. 
There must be at least one numbered line in this table.</v>
          </cell>
        </row>
        <row r="3">
          <cell r="B3" t="str">
            <v>DfcyType_ID</v>
          </cell>
          <cell r="E3" t="str">
            <v>DfcyTyp_Description</v>
          </cell>
        </row>
        <row r="4">
          <cell r="B4">
            <v>1</v>
          </cell>
          <cell r="C4" t="str">
            <v>Sealed Surfacing</v>
          </cell>
        </row>
        <row r="5">
          <cell r="B5">
            <v>2</v>
          </cell>
        </row>
        <row r="6">
          <cell r="B6">
            <v>3</v>
          </cell>
        </row>
        <row r="7">
          <cell r="B7">
            <v>4</v>
          </cell>
        </row>
        <row r="8">
          <cell r="B8">
            <v>5</v>
          </cell>
        </row>
        <row r="9">
          <cell r="B9">
            <v>6</v>
          </cell>
        </row>
        <row r="10">
          <cell r="B10">
            <v>7</v>
          </cell>
        </row>
        <row r="11">
          <cell r="B11">
            <v>8</v>
          </cell>
        </row>
        <row r="12">
          <cell r="B12">
            <v>9</v>
          </cell>
        </row>
        <row r="13">
          <cell r="B13">
            <v>10</v>
          </cell>
        </row>
        <row r="14">
          <cell r="B14">
            <v>11</v>
          </cell>
        </row>
        <row r="15">
          <cell r="B15">
            <v>12</v>
          </cell>
        </row>
        <row r="16">
          <cell r="B16">
            <v>13</v>
          </cell>
        </row>
        <row r="17">
          <cell r="B17">
            <v>14</v>
          </cell>
        </row>
        <row r="18">
          <cell r="B18">
            <v>15</v>
          </cell>
        </row>
        <row r="19">
          <cell r="B19">
            <v>16</v>
          </cell>
        </row>
        <row r="20">
          <cell r="B20">
            <v>17</v>
          </cell>
        </row>
        <row r="21">
          <cell r="B21">
            <v>18</v>
          </cell>
        </row>
        <row r="22">
          <cell r="B22">
            <v>19</v>
          </cell>
        </row>
        <row r="23">
          <cell r="B23">
            <v>20</v>
          </cell>
        </row>
        <row r="24">
          <cell r="B24">
            <v>21</v>
          </cell>
        </row>
        <row r="25">
          <cell r="B25">
            <v>22</v>
          </cell>
        </row>
        <row r="26">
          <cell r="B26">
            <v>23</v>
          </cell>
        </row>
        <row r="27">
          <cell r="B27">
            <v>24</v>
          </cell>
        </row>
        <row r="28">
          <cell r="B28">
            <v>25</v>
          </cell>
        </row>
        <row r="29">
          <cell r="B29">
            <v>26</v>
          </cell>
        </row>
        <row r="30">
          <cell r="B30">
            <v>27</v>
          </cell>
        </row>
        <row r="31">
          <cell r="B31">
            <v>28</v>
          </cell>
        </row>
      </sheetData>
      <sheetData sheetId="5">
        <row r="3">
          <cell r="B3" t="str">
            <v>ID</v>
          </cell>
        </row>
        <row r="4">
          <cell r="B4">
            <v>1</v>
          </cell>
          <cell r="C4" t="str">
            <v>Safety Inspections</v>
          </cell>
        </row>
        <row r="5">
          <cell r="B5">
            <v>2</v>
          </cell>
        </row>
        <row r="6">
          <cell r="B6">
            <v>3</v>
          </cell>
        </row>
        <row r="7">
          <cell r="B7">
            <v>4</v>
          </cell>
        </row>
        <row r="8">
          <cell r="B8">
            <v>5</v>
          </cell>
        </row>
        <row r="9">
          <cell r="B9">
            <v>6</v>
          </cell>
        </row>
        <row r="10">
          <cell r="B10">
            <v>7</v>
          </cell>
        </row>
        <row r="11">
          <cell r="B11">
            <v>8</v>
          </cell>
        </row>
        <row r="12">
          <cell r="B12">
            <v>9</v>
          </cell>
        </row>
        <row r="13">
          <cell r="B13">
            <v>10</v>
          </cell>
        </row>
        <row r="14">
          <cell r="B14">
            <v>11</v>
          </cell>
        </row>
        <row r="15">
          <cell r="B15">
            <v>12</v>
          </cell>
        </row>
        <row r="16">
          <cell r="B16">
            <v>13</v>
          </cell>
        </row>
        <row r="17">
          <cell r="B17">
            <v>14</v>
          </cell>
        </row>
        <row r="18">
          <cell r="B18">
            <v>15</v>
          </cell>
        </row>
        <row r="19">
          <cell r="B19">
            <v>16</v>
          </cell>
        </row>
        <row r="20">
          <cell r="B20">
            <v>17</v>
          </cell>
        </row>
        <row r="21">
          <cell r="B21">
            <v>18</v>
          </cell>
        </row>
      </sheetData>
      <sheetData sheetId="6">
        <row r="6">
          <cell r="B6" t="str">
            <v>DfcyTr_ID</v>
          </cell>
          <cell r="D6" t="str">
            <v>Dfcy_Tr_ShortName</v>
          </cell>
        </row>
        <row r="8">
          <cell r="B8" t="str">
            <v>Treatment ID Number</v>
          </cell>
          <cell r="D8" t="str">
            <v>Nick Name or short Name</v>
          </cell>
          <cell r="M8" t="str">
            <v>Description of this Risk</v>
          </cell>
        </row>
        <row r="9">
          <cell r="B9">
            <v>1</v>
          </cell>
          <cell r="D9" t="str">
            <v>Accept</v>
          </cell>
        </row>
        <row r="10">
          <cell r="B10">
            <v>2</v>
          </cell>
          <cell r="D10" t="str">
            <v>Signs</v>
          </cell>
        </row>
        <row r="11">
          <cell r="B11">
            <v>3</v>
          </cell>
          <cell r="D11" t="str">
            <v>Manage</v>
          </cell>
        </row>
        <row r="12">
          <cell r="B12">
            <v>4</v>
          </cell>
          <cell r="D12" t="str">
            <v>Safety Rail High </v>
          </cell>
        </row>
        <row r="13">
          <cell r="B13">
            <v>5</v>
          </cell>
          <cell r="D13" t="str">
            <v>Safety Rail Low </v>
          </cell>
        </row>
        <row r="14">
          <cell r="B14">
            <v>6</v>
          </cell>
          <cell r="D14" t="str">
            <v>Split</v>
          </cell>
        </row>
        <row r="15">
          <cell r="B15">
            <v>7</v>
          </cell>
          <cell r="D15" t="str">
            <v>Delineation</v>
          </cell>
        </row>
        <row r="16">
          <cell r="B16">
            <v>8</v>
          </cell>
          <cell r="D16" t="str">
            <v>Long RTB</v>
          </cell>
        </row>
        <row r="17">
          <cell r="B17">
            <v>9</v>
          </cell>
          <cell r="D17" t="str">
            <v>LTurnLane</v>
          </cell>
        </row>
        <row r="18">
          <cell r="B18">
            <v>10</v>
          </cell>
          <cell r="D18" t="str">
            <v>Signal Link</v>
          </cell>
        </row>
        <row r="19">
          <cell r="B19">
            <v>11</v>
          </cell>
          <cell r="D19" t="str">
            <v>Red Lt Camera</v>
          </cell>
        </row>
        <row r="20">
          <cell r="B20">
            <v>12</v>
          </cell>
          <cell r="D20" t="str">
            <v>RTB</v>
          </cell>
        </row>
        <row r="21">
          <cell r="B21">
            <v>13</v>
          </cell>
          <cell r="D21" t="str">
            <v>Signal Right</v>
          </cell>
        </row>
        <row r="22">
          <cell r="B22">
            <v>14</v>
          </cell>
          <cell r="D22" t="str">
            <v>RTB no signal</v>
          </cell>
        </row>
        <row r="23">
          <cell r="B23">
            <v>15</v>
          </cell>
          <cell r="D23" t="str">
            <v>RTB Urban</v>
          </cell>
        </row>
        <row r="24">
          <cell r="B24">
            <v>16</v>
          </cell>
          <cell r="D24" t="str">
            <v>RTB Rural</v>
          </cell>
        </row>
        <row r="25">
          <cell r="B25">
            <v>17</v>
          </cell>
          <cell r="D25" t="str">
            <v>Rturn Lane</v>
          </cell>
        </row>
        <row r="26">
          <cell r="B26">
            <v>18</v>
          </cell>
          <cell r="D26" t="str">
            <v>RTB &amp; Median</v>
          </cell>
        </row>
        <row r="27">
          <cell r="B27">
            <v>19</v>
          </cell>
          <cell r="D27" t="str">
            <v>Signal Mods</v>
          </cell>
        </row>
        <row r="28">
          <cell r="B28">
            <v>20</v>
          </cell>
          <cell r="D28" t="str">
            <v>Profiled Edge Line</v>
          </cell>
        </row>
        <row r="29">
          <cell r="B29">
            <v>21</v>
          </cell>
          <cell r="D29" t="str">
            <v>Midblock</v>
          </cell>
        </row>
        <row r="30">
          <cell r="B30">
            <v>22</v>
          </cell>
          <cell r="D30" t="str">
            <v>Marker Posts</v>
          </cell>
        </row>
        <row r="31">
          <cell r="B31">
            <v>23</v>
          </cell>
          <cell r="D31" t="str">
            <v>Passing Lanes</v>
          </cell>
        </row>
        <row r="32">
          <cell r="B32">
            <v>24</v>
          </cell>
          <cell r="D32" t="str">
            <v>New C-line</v>
          </cell>
        </row>
        <row r="33">
          <cell r="B33">
            <v>25</v>
          </cell>
          <cell r="D33" t="str">
            <v>New Edge-line</v>
          </cell>
        </row>
        <row r="34">
          <cell r="B34">
            <v>26</v>
          </cell>
          <cell r="D34" t="str">
            <v>Sight</v>
          </cell>
        </row>
        <row r="35">
          <cell r="B35">
            <v>27</v>
          </cell>
          <cell r="D35" t="str">
            <v>PW25</v>
          </cell>
        </row>
        <row r="36">
          <cell r="B36">
            <v>28</v>
          </cell>
          <cell r="D36" t="str">
            <v>PW16+</v>
          </cell>
        </row>
        <row r="37">
          <cell r="B37">
            <v>29</v>
          </cell>
          <cell r="D37" t="str">
            <v>RCx</v>
          </cell>
        </row>
        <row r="38">
          <cell r="B38">
            <v>30</v>
          </cell>
          <cell r="D38" t="str">
            <v>PW44</v>
          </cell>
        </row>
        <row r="39">
          <cell r="B39">
            <v>31</v>
          </cell>
          <cell r="D39" t="str">
            <v>Guide Sign</v>
          </cell>
        </row>
        <row r="40">
          <cell r="B40">
            <v>32</v>
          </cell>
          <cell r="D40" t="str">
            <v>Variable Msg</v>
          </cell>
        </row>
        <row r="41">
          <cell r="B41">
            <v>33</v>
          </cell>
          <cell r="D41" t="str">
            <v>Veh Activate Sign</v>
          </cell>
        </row>
        <row r="42">
          <cell r="B42">
            <v>34</v>
          </cell>
          <cell r="D42" t="str">
            <v>RG5 T</v>
          </cell>
        </row>
        <row r="43">
          <cell r="B43">
            <v>35</v>
          </cell>
          <cell r="D43" t="str">
            <v>RG5 X</v>
          </cell>
        </row>
        <row r="44">
          <cell r="B44">
            <v>36</v>
          </cell>
          <cell r="D44" t="str">
            <v>RG6</v>
          </cell>
        </row>
        <row r="45">
          <cell r="B45">
            <v>37</v>
          </cell>
          <cell r="D45" t="str">
            <v>Rural Splitter</v>
          </cell>
        </row>
        <row r="46">
          <cell r="B46">
            <v>38</v>
          </cell>
          <cell r="D46" t="str">
            <v>Urban Splitter</v>
          </cell>
        </row>
        <row r="47">
          <cell r="B47">
            <v>39</v>
          </cell>
          <cell r="D47" t="str">
            <v>T Slpitter &amp; Median </v>
          </cell>
        </row>
        <row r="48">
          <cell r="B48">
            <v>40</v>
          </cell>
          <cell r="D48" t="str">
            <v>X Splitter &amp; Medians</v>
          </cell>
        </row>
        <row r="49">
          <cell r="B49">
            <v>41</v>
          </cell>
          <cell r="D49" t="str">
            <v>Calming</v>
          </cell>
        </row>
        <row r="50">
          <cell r="B50">
            <v>42</v>
          </cell>
          <cell r="D50" t="str">
            <v>Lighting Improve</v>
          </cell>
        </row>
        <row r="51">
          <cell r="B51">
            <v>43</v>
          </cell>
          <cell r="D51" t="str">
            <v>Lighting Improve Intersection</v>
          </cell>
        </row>
        <row r="52">
          <cell r="B52">
            <v>44</v>
          </cell>
          <cell r="D52" t="str">
            <v>Lighting Improve Midblock </v>
          </cell>
        </row>
        <row r="53">
          <cell r="B53">
            <v>45</v>
          </cell>
          <cell r="D53" t="str">
            <v>Lighting New</v>
          </cell>
        </row>
        <row r="54">
          <cell r="B54">
            <v>46</v>
          </cell>
          <cell r="D54" t="str">
            <v>Lighting New Intersection</v>
          </cell>
        </row>
        <row r="55">
          <cell r="B55">
            <v>47</v>
          </cell>
          <cell r="D55" t="str">
            <v>Lighting New Mid Block</v>
          </cell>
        </row>
        <row r="56">
          <cell r="B56">
            <v>48</v>
          </cell>
          <cell r="D56" t="str">
            <v>Lighting New Rural</v>
          </cell>
        </row>
        <row r="57">
          <cell r="B57">
            <v>49</v>
          </cell>
          <cell r="D57" t="str">
            <v>Lighting New Rural Intersection</v>
          </cell>
        </row>
        <row r="58">
          <cell r="B58">
            <v>50</v>
          </cell>
          <cell r="D58" t="str">
            <v>Lighting New Urban</v>
          </cell>
        </row>
        <row r="59">
          <cell r="B59">
            <v>51</v>
          </cell>
          <cell r="D59" t="str">
            <v>Lighting New Urban Intersection</v>
          </cell>
        </row>
        <row r="60">
          <cell r="B60">
            <v>52</v>
          </cell>
          <cell r="D60" t="str">
            <v>Lower Speed</v>
          </cell>
        </row>
        <row r="61">
          <cell r="B61">
            <v>53</v>
          </cell>
          <cell r="D61" t="str">
            <v>New Speed Limit</v>
          </cell>
        </row>
        <row r="62">
          <cell r="B62">
            <v>54</v>
          </cell>
          <cell r="D62" t="str">
            <v>Op Speed</v>
          </cell>
        </row>
        <row r="63">
          <cell r="B63">
            <v>55</v>
          </cell>
          <cell r="D63" t="str">
            <v>Speed 100-110</v>
          </cell>
        </row>
        <row r="64">
          <cell r="B64">
            <v>56</v>
          </cell>
          <cell r="D64" t="str">
            <v>Speed 100-80</v>
          </cell>
        </row>
        <row r="65">
          <cell r="B65">
            <v>57</v>
          </cell>
          <cell r="D65" t="str">
            <v>Speed 60-50</v>
          </cell>
        </row>
        <row r="66">
          <cell r="B66">
            <v>58</v>
          </cell>
          <cell r="D66" t="str">
            <v>Speed 80-60</v>
          </cell>
        </row>
        <row r="67">
          <cell r="B67">
            <v>59</v>
          </cell>
          <cell r="D67" t="str">
            <v>Speed Increase</v>
          </cell>
        </row>
        <row r="68">
          <cell r="B68">
            <v>60</v>
          </cell>
          <cell r="D68" t="str">
            <v>Speed to &gt;90</v>
          </cell>
        </row>
        <row r="69">
          <cell r="B69">
            <v>61</v>
          </cell>
          <cell r="D69" t="str">
            <v>Work Major</v>
          </cell>
        </row>
        <row r="70">
          <cell r="B70">
            <v>62</v>
          </cell>
          <cell r="D70" t="str">
            <v>Work Minor</v>
          </cell>
        </row>
        <row r="71">
          <cell r="B71">
            <v>63</v>
          </cell>
          <cell r="D71" t="str">
            <v>Work Unattended</v>
          </cell>
        </row>
        <row r="72">
          <cell r="B72">
            <v>64</v>
          </cell>
          <cell r="D72" t="str">
            <v>X Mount Medians</v>
          </cell>
        </row>
        <row r="73">
          <cell r="B73">
            <v>65</v>
          </cell>
          <cell r="D73" t="str">
            <v>Widen 2</v>
          </cell>
        </row>
        <row r="74">
          <cell r="B74">
            <v>66</v>
          </cell>
          <cell r="D74" t="str">
            <v>Narrow Brg Sign</v>
          </cell>
        </row>
        <row r="75">
          <cell r="B75">
            <v>67</v>
          </cell>
          <cell r="D75" t="str">
            <v>Fell Tree/s</v>
          </cell>
        </row>
        <row r="76">
          <cell r="B76">
            <v>68</v>
          </cell>
          <cell r="D76" t="str">
            <v>RTB 2</v>
          </cell>
        </row>
        <row r="77">
          <cell r="B77">
            <v>69</v>
          </cell>
          <cell r="D77" t="str">
            <v>Improve Cones</v>
          </cell>
        </row>
        <row r="78">
          <cell r="B78">
            <v>70</v>
          </cell>
          <cell r="D78" t="str">
            <v>Clear River Rd</v>
          </cell>
        </row>
        <row r="79">
          <cell r="B79">
            <v>71</v>
          </cell>
          <cell r="D79" t="str">
            <v>Close River Rd</v>
          </cell>
        </row>
        <row r="80">
          <cell r="B80">
            <v>72</v>
          </cell>
          <cell r="D80" t="str">
            <v>Adjust</v>
          </cell>
        </row>
        <row r="81">
          <cell r="B81">
            <v>73</v>
          </cell>
          <cell r="D81" t="str">
            <v>Realign Bend</v>
          </cell>
        </row>
        <row r="82">
          <cell r="B82">
            <v>74</v>
          </cell>
          <cell r="D82" t="str">
            <v>Benching 2</v>
          </cell>
        </row>
      </sheetData>
      <sheetData sheetId="7">
        <row r="4">
          <cell r="B4" t="str">
            <v>Rare</v>
          </cell>
        </row>
        <row r="5">
          <cell r="B5" t="str">
            <v>Unlikely</v>
          </cell>
        </row>
        <row r="6">
          <cell r="B6" t="str">
            <v>Possible</v>
          </cell>
        </row>
        <row r="7">
          <cell r="B7" t="str">
            <v>Likely</v>
          </cell>
        </row>
        <row r="8">
          <cell r="B8" t="str">
            <v>Almost Certain</v>
          </cell>
        </row>
      </sheetData>
      <sheetData sheetId="8">
        <row r="4">
          <cell r="B4" t="str">
            <v>Insignificant</v>
          </cell>
        </row>
        <row r="5">
          <cell r="B5" t="str">
            <v>Minor</v>
          </cell>
        </row>
        <row r="6">
          <cell r="B6" t="str">
            <v>Moderate</v>
          </cell>
        </row>
        <row r="7">
          <cell r="B7" t="str">
            <v>Major</v>
          </cell>
        </row>
        <row r="8">
          <cell r="B8" t="str">
            <v>Severe</v>
          </cell>
        </row>
      </sheetData>
      <sheetData sheetId="10">
        <row r="4">
          <cell r="B4" t="str">
            <v>DfcyWkCat_ID</v>
          </cell>
          <cell r="C4" t="str">
            <v>DfcyWkCat_Description</v>
          </cell>
        </row>
        <row r="5">
          <cell r="B5" t="str">
            <v>Unsubsidised Wor</v>
          </cell>
          <cell r="C5" t="str">
            <v>Unsubsidised Works</v>
          </cell>
        </row>
        <row r="6">
          <cell r="C6" t="str">
            <v>Footpaths</v>
          </cell>
        </row>
        <row r="7">
          <cell r="C7" t="str">
            <v>Berms</v>
          </cell>
        </row>
        <row r="8">
          <cell r="C8" t="str">
            <v>Amenity Lighting</v>
          </cell>
        </row>
        <row r="9">
          <cell r="C9" t="str">
            <v>etc</v>
          </cell>
        </row>
        <row r="10">
          <cell r="C10" t="str">
            <v>Activity Class 1, Maintenance and Operation of Local Roads</v>
          </cell>
        </row>
        <row r="11">
          <cell r="C11" t="str">
            <v>Structural Maintenance</v>
          </cell>
        </row>
        <row r="12">
          <cell r="C12" t="str">
            <v>Sealed Pavement maintenance</v>
          </cell>
        </row>
        <row r="13">
          <cell r="C13" t="str">
            <v>Unsealed pavement Maintenance</v>
          </cell>
        </row>
        <row r="14">
          <cell r="C14" t="str">
            <v>Routine Drainage Maintenance</v>
          </cell>
        </row>
        <row r="15">
          <cell r="C15" t="str">
            <v>Structures Maintenance</v>
          </cell>
        </row>
        <row r="16">
          <cell r="C16" t="str">
            <v>Corridor Maintenance and Operations</v>
          </cell>
        </row>
        <row r="17">
          <cell r="C17" t="str">
            <v>Environmental Maintenance </v>
          </cell>
        </row>
        <row r="18">
          <cell r="C18" t="str">
            <v>Traffic Services Maintenance</v>
          </cell>
        </row>
        <row r="19">
          <cell r="C19" t="str">
            <v>Operational Traffic Management</v>
          </cell>
        </row>
        <row r="20">
          <cell r="C20" t="str">
            <v>Cycle Path Maintenance</v>
          </cell>
        </row>
        <row r="21">
          <cell r="C21" t="str">
            <v>Level Crossing warning Devices</v>
          </cell>
        </row>
        <row r="22">
          <cell r="C22" t="str">
            <v>Enmergency Reinstatement</v>
          </cell>
        </row>
        <row r="23">
          <cell r="C23" t="str">
            <v>Netowrk Asset management</v>
          </cell>
        </row>
        <row r="24">
          <cell r="C24" t="str">
            <v>Financial Grants</v>
          </cell>
        </row>
        <row r="25">
          <cell r="C25" t="str">
            <v>Activity Class 3, Renewal of Local Roads</v>
          </cell>
        </row>
        <row r="26">
          <cell r="C26" t="str">
            <v>Structural Renewals</v>
          </cell>
        </row>
        <row r="27">
          <cell r="C27" t="str">
            <v>Unsealed Road Metalling</v>
          </cell>
        </row>
        <row r="28">
          <cell r="C28" t="str">
            <v>Sealed Road Resurfacing</v>
          </cell>
        </row>
        <row r="29">
          <cell r="C29" t="str">
            <v>Drainage Renewals</v>
          </cell>
        </row>
        <row r="30">
          <cell r="C30" t="str">
            <v>Pavemment Rehabilitation</v>
          </cell>
        </row>
        <row r="31">
          <cell r="C31" t="str">
            <v>Structures Component Renewal</v>
          </cell>
        </row>
        <row r="32">
          <cell r="C32" t="str">
            <v>Coridor Renewals</v>
          </cell>
        </row>
        <row r="33">
          <cell r="C33" t="str">
            <v>Environmental Renewals</v>
          </cell>
        </row>
        <row r="34">
          <cell r="C34" t="str">
            <v>Traffic Services renewals</v>
          </cell>
        </row>
        <row r="35">
          <cell r="C35" t="str">
            <v>Associated Improvements</v>
          </cell>
        </row>
        <row r="36">
          <cell r="C36" t="str">
            <v>Preventive Works</v>
          </cell>
        </row>
        <row r="37">
          <cell r="C37" t="str">
            <v>Activity Class 5, Improvement of Local Roads</v>
          </cell>
        </row>
        <row r="38">
          <cell r="C38" t="str">
            <v>Road Studies</v>
          </cell>
        </row>
        <row r="39">
          <cell r="C39" t="str">
            <v>New Road Infrastructure</v>
          </cell>
        </row>
        <row r="40">
          <cell r="C40" t="str">
            <v>Traffic management</v>
          </cell>
        </row>
        <row r="41">
          <cell r="C41" t="str">
            <v>Bridge renewals</v>
          </cell>
        </row>
        <row r="42">
          <cell r="C42" t="str">
            <v>New Roads and Structures</v>
          </cell>
        </row>
        <row r="43">
          <cell r="C43" t="str">
            <v>Road Reconstruction</v>
          </cell>
        </row>
        <row r="44">
          <cell r="C44" t="str">
            <v>Seal Extension</v>
          </cell>
        </row>
        <row r="45">
          <cell r="C45" t="str">
            <v>Property</v>
          </cell>
        </row>
        <row r="46">
          <cell r="C46" t="str">
            <v>Property Purchase (Local Roads)</v>
          </cell>
        </row>
        <row r="47">
          <cell r="C47" t="str">
            <v>Advance Property Purchase</v>
          </cell>
        </row>
        <row r="48">
          <cell r="C48" t="str">
            <v>Minor Improvements</v>
          </cell>
        </row>
        <row r="49">
          <cell r="C49" t="str">
            <v>Activity Class 8, Use of the Land Transport System</v>
          </cell>
        </row>
        <row r="50">
          <cell r="C50" t="str">
            <v>Travel Demand Management</v>
          </cell>
        </row>
        <row r="51">
          <cell r="C51" t="str">
            <v>Community Focussed Activities</v>
          </cell>
        </row>
        <row r="52">
          <cell r="C52" t="str">
            <v>Community Coordination</v>
          </cell>
        </row>
        <row r="53">
          <cell r="C53" t="str">
            <v>Community Programmes</v>
          </cell>
        </row>
        <row r="54">
          <cell r="C54" t="str">
            <v>Community Advertising</v>
          </cell>
        </row>
        <row r="55">
          <cell r="C55" t="str">
            <v>Walking and Cycling</v>
          </cell>
        </row>
        <row r="56">
          <cell r="C56" t="str">
            <v>Pedestrian Facilities</v>
          </cell>
        </row>
        <row r="57">
          <cell r="C57" t="str">
            <v>Cycle Facilities</v>
          </cell>
        </row>
      </sheetData>
      <sheetData sheetId="11">
        <row r="1">
          <cell r="A1" t="str">
            <v>Construction Indices</v>
          </cell>
        </row>
        <row r="3">
          <cell r="A3">
            <v>1</v>
          </cell>
        </row>
        <row r="4">
          <cell r="A4" t="str">
            <v>Quarter Ending</v>
          </cell>
          <cell r="P4" t="str">
            <v>Producers Price Index (Construction) Outputs</v>
          </cell>
        </row>
        <row r="5">
          <cell r="A5">
            <v>37711</v>
          </cell>
        </row>
        <row r="6">
          <cell r="A6">
            <v>37802</v>
          </cell>
        </row>
        <row r="7">
          <cell r="A7">
            <v>37894</v>
          </cell>
        </row>
        <row r="8">
          <cell r="A8">
            <v>37986</v>
          </cell>
        </row>
        <row r="9">
          <cell r="A9">
            <v>38077</v>
          </cell>
        </row>
        <row r="10">
          <cell r="A10">
            <v>38168</v>
          </cell>
        </row>
        <row r="11">
          <cell r="A11">
            <v>38260</v>
          </cell>
        </row>
        <row r="12">
          <cell r="A12">
            <v>38352</v>
          </cell>
        </row>
        <row r="13">
          <cell r="A13">
            <v>38442</v>
          </cell>
        </row>
        <row r="14">
          <cell r="A14">
            <v>38533</v>
          </cell>
        </row>
        <row r="15">
          <cell r="A15">
            <v>38625</v>
          </cell>
        </row>
        <row r="16">
          <cell r="A16">
            <v>38717</v>
          </cell>
        </row>
        <row r="17">
          <cell r="A17">
            <v>38807</v>
          </cell>
        </row>
        <row r="18">
          <cell r="A18">
            <v>38898</v>
          </cell>
        </row>
        <row r="19">
          <cell r="A19">
            <v>38990</v>
          </cell>
        </row>
        <row r="20">
          <cell r="A20">
            <v>39082</v>
          </cell>
        </row>
        <row r="21">
          <cell r="A21">
            <v>39171</v>
          </cell>
        </row>
      </sheetData>
      <sheetData sheetId="12">
        <row r="4">
          <cell r="B4" t="str">
            <v>Hazard</v>
          </cell>
          <cell r="C4" t="str">
            <v> Deficiency</v>
          </cell>
          <cell r="E4" t="str">
            <v>Guess</v>
          </cell>
          <cell r="F4" t="str">
            <v>Budgetary</v>
          </cell>
          <cell r="G4" t="str">
            <v>Preliminary Design</v>
          </cell>
          <cell r="H4" t="str">
            <v>Final Design</v>
          </cell>
          <cell r="I4" t="str">
            <v>Tendered Price</v>
          </cell>
        </row>
        <row r="15">
          <cell r="E15">
            <v>100</v>
          </cell>
        </row>
        <row r="20">
          <cell r="E20">
            <v>1</v>
          </cell>
          <cell r="F20">
            <v>1</v>
          </cell>
          <cell r="G20">
            <v>1</v>
          </cell>
        </row>
        <row r="23">
          <cell r="G23">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D_Main"/>
      <sheetName val="Info"/>
      <sheetName val="User_Output"/>
      <sheetName val="RoadNamesTable"/>
      <sheetName val="Deficiency_Types"/>
      <sheetName val="Source_of_Info"/>
      <sheetName val="Treatments"/>
      <sheetName val="Likelihood"/>
      <sheetName val="Consequence"/>
      <sheetName val="Risk"/>
      <sheetName val="Work_Category"/>
      <sheetName val="CCI"/>
      <sheetName val="LookUps"/>
      <sheetName val="Change_Lo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okUp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D_Main"/>
      <sheetName val="Info"/>
      <sheetName val="User_Output"/>
      <sheetName val="RoadNamesTable"/>
      <sheetName val="Deficiency_Types"/>
      <sheetName val="Source_of_Info"/>
      <sheetName val="Treatments"/>
      <sheetName val="Likelihood"/>
      <sheetName val="Consequence"/>
      <sheetName val="Risk"/>
      <sheetName val="Work_Category"/>
      <sheetName val="CCI"/>
      <sheetName val="LookUps"/>
      <sheetName val="Change_Log"/>
      <sheetName val="No_Macro"/>
    </sheetNames>
    <sheetDataSet>
      <sheetData sheetId="12">
        <row r="12">
          <cell r="E1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17"/>
    <pageSetUpPr fitToPage="1"/>
  </sheetPr>
  <dimension ref="B1:CI29"/>
  <sheetViews>
    <sheetView showGridLines="0" zoomScale="70" zoomScaleNormal="70" zoomScalePageLayoutView="0" workbookViewId="0" topLeftCell="A1">
      <selection activeCell="A1" sqref="A1"/>
    </sheetView>
  </sheetViews>
  <sheetFormatPr defaultColWidth="9.00390625" defaultRowHeight="14.25"/>
  <cols>
    <col min="1" max="16384" width="9.00390625" style="1" customWidth="1"/>
  </cols>
  <sheetData>
    <row r="1" ht="60">
      <c r="B1" s="33" t="s">
        <v>13</v>
      </c>
    </row>
    <row r="2" ht="14.25">
      <c r="B2" s="32" t="s">
        <v>41</v>
      </c>
    </row>
    <row r="3" spans="2:14" ht="14.25">
      <c r="B3" s="4"/>
      <c r="C3" s="4"/>
      <c r="D3" s="4"/>
      <c r="E3" s="4"/>
      <c r="F3" s="4"/>
      <c r="G3" s="4"/>
      <c r="H3" s="4"/>
      <c r="I3" s="4"/>
      <c r="J3" s="4"/>
      <c r="K3" s="4"/>
      <c r="L3" s="4"/>
      <c r="M3" s="4"/>
      <c r="N3" s="4"/>
    </row>
    <row r="4" spans="2:84" ht="22.5">
      <c r="B4" s="38" t="s">
        <v>17</v>
      </c>
      <c r="C4" s="38"/>
      <c r="D4" s="38"/>
      <c r="E4" s="38"/>
      <c r="F4" s="38"/>
      <c r="G4" s="38"/>
      <c r="H4" s="38"/>
      <c r="I4" s="38"/>
      <c r="J4" s="38"/>
      <c r="K4" s="38"/>
      <c r="L4" s="38"/>
      <c r="M4" s="38"/>
      <c r="N4" s="38"/>
      <c r="U4" s="37"/>
      <c r="V4" s="37"/>
      <c r="CF4" s="14">
        <f>IF(ISNA(VLOOKUP("You have not chosen a valid option",$CG:$CG,1,FALSE)),"","You MUST update your options")</f>
      </c>
    </row>
    <row r="6" spans="2:3" ht="14.25">
      <c r="B6" s="1" t="s">
        <v>0</v>
      </c>
      <c r="C6" s="1" t="s">
        <v>18</v>
      </c>
    </row>
    <row r="8" spans="2:3" ht="14.25">
      <c r="B8" s="1" t="s">
        <v>1</v>
      </c>
      <c r="C8" s="1" t="s">
        <v>19</v>
      </c>
    </row>
    <row r="9" spans="86:87" ht="14.25">
      <c r="CH9" s="1">
        <f aca="true" t="shared" si="0" ref="CH9:CH26">IF($CG9="","",IF($CG9=AS9,AX9,IF($CG9=BE9,BJ9,IF($CG9=BQ9,BV9,""))))</f>
      </c>
      <c r="CI9" s="1">
        <f aca="true" t="shared" si="1" ref="CI9:CI26">IF($CG9="","",IF($CG9=AS9,BC9,IF($CG9=BE9,BO9,IF($CG9=BQ9,CA9,""))))</f>
      </c>
    </row>
    <row r="10" spans="2:87" ht="14.25">
      <c r="B10" s="1" t="s">
        <v>2</v>
      </c>
      <c r="C10" s="1" t="s">
        <v>3</v>
      </c>
      <c r="CH10" s="1">
        <f t="shared" si="0"/>
      </c>
      <c r="CI10" s="1">
        <f t="shared" si="1"/>
      </c>
    </row>
    <row r="11" spans="3:4" ht="14.25">
      <c r="C11" s="5" t="s">
        <v>4</v>
      </c>
      <c r="D11" s="20" t="s">
        <v>26</v>
      </c>
    </row>
    <row r="12" spans="3:87" ht="14.25">
      <c r="C12" s="5" t="s">
        <v>4</v>
      </c>
      <c r="D12" s="32" t="s">
        <v>46</v>
      </c>
      <c r="CH12" s="1">
        <f t="shared" si="0"/>
      </c>
      <c r="CI12" s="1">
        <f t="shared" si="1"/>
      </c>
    </row>
    <row r="13" spans="3:87" ht="14.25">
      <c r="C13" s="5" t="s">
        <v>4</v>
      </c>
      <c r="D13" s="32" t="s">
        <v>45</v>
      </c>
      <c r="CH13" s="1">
        <f t="shared" si="0"/>
      </c>
      <c r="CI13" s="1">
        <f t="shared" si="1"/>
      </c>
    </row>
    <row r="14" spans="3:87" s="7" customFormat="1" ht="14.25">
      <c r="C14" s="8" t="s">
        <v>4</v>
      </c>
      <c r="D14" s="34" t="s">
        <v>47</v>
      </c>
      <c r="CH14" s="1">
        <f t="shared" si="0"/>
      </c>
      <c r="CI14" s="1">
        <f t="shared" si="1"/>
      </c>
    </row>
    <row r="15" spans="3:87" ht="14.25">
      <c r="C15" s="5"/>
      <c r="D15" s="34" t="s">
        <v>48</v>
      </c>
      <c r="E15" s="7"/>
      <c r="F15" s="7"/>
      <c r="G15" s="7"/>
      <c r="H15" s="7"/>
      <c r="I15" s="7"/>
      <c r="J15" s="7"/>
      <c r="K15" s="7"/>
      <c r="L15" s="7"/>
      <c r="M15" s="7"/>
      <c r="N15" s="7"/>
      <c r="CH15" s="1">
        <f t="shared" si="0"/>
      </c>
      <c r="CI15" s="1">
        <f t="shared" si="1"/>
      </c>
    </row>
    <row r="16" spans="3:87" ht="14.25">
      <c r="C16" s="5"/>
      <c r="D16" s="7" t="s">
        <v>21</v>
      </c>
      <c r="E16" s="7"/>
      <c r="F16" s="7"/>
      <c r="G16" s="7"/>
      <c r="H16" s="7"/>
      <c r="I16" s="7"/>
      <c r="J16" s="7"/>
      <c r="K16" s="7"/>
      <c r="L16" s="7"/>
      <c r="M16" s="7"/>
      <c r="N16" s="7"/>
      <c r="CH16" s="1">
        <f t="shared" si="0"/>
      </c>
      <c r="CI16" s="1">
        <f t="shared" si="1"/>
      </c>
    </row>
    <row r="17" spans="3:87" ht="15.75" customHeight="1">
      <c r="C17" s="5"/>
      <c r="D17" s="7" t="s">
        <v>22</v>
      </c>
      <c r="E17" s="7"/>
      <c r="F17" s="7"/>
      <c r="G17" s="7"/>
      <c r="H17" s="7"/>
      <c r="I17" s="7"/>
      <c r="J17" s="7"/>
      <c r="K17" s="7"/>
      <c r="L17" s="7"/>
      <c r="M17" s="7"/>
      <c r="N17" s="7"/>
      <c r="CH17" s="1">
        <f t="shared" si="0"/>
      </c>
      <c r="CI17" s="1">
        <f t="shared" si="1"/>
      </c>
    </row>
    <row r="18" spans="3:87" ht="18" customHeight="1">
      <c r="C18" s="5" t="s">
        <v>4</v>
      </c>
      <c r="D18" s="38" t="s">
        <v>10</v>
      </c>
      <c r="E18" s="38"/>
      <c r="F18" s="38"/>
      <c r="G18" s="38"/>
      <c r="H18" s="38"/>
      <c r="I18" s="38"/>
      <c r="J18" s="38"/>
      <c r="K18" s="38"/>
      <c r="L18" s="38"/>
      <c r="M18" s="38"/>
      <c r="N18" s="38"/>
      <c r="CH18" s="1">
        <f t="shared" si="0"/>
      </c>
      <c r="CI18" s="1">
        <f t="shared" si="1"/>
      </c>
    </row>
    <row r="19" spans="3:87" ht="28.5" customHeight="1">
      <c r="C19" s="5"/>
      <c r="D19" s="6" t="s">
        <v>12</v>
      </c>
      <c r="E19" s="38" t="s">
        <v>11</v>
      </c>
      <c r="F19" s="38"/>
      <c r="G19" s="38"/>
      <c r="H19" s="38"/>
      <c r="I19" s="38"/>
      <c r="J19" s="38"/>
      <c r="K19" s="38"/>
      <c r="L19" s="38"/>
      <c r="M19" s="38"/>
      <c r="N19" s="38"/>
      <c r="CH19" s="1">
        <f t="shared" si="0"/>
      </c>
      <c r="CI19" s="1">
        <f t="shared" si="1"/>
      </c>
    </row>
    <row r="20" spans="4:87" ht="59.25" customHeight="1">
      <c r="D20" s="6" t="s">
        <v>12</v>
      </c>
      <c r="E20" s="38" t="s">
        <v>15</v>
      </c>
      <c r="F20" s="38"/>
      <c r="G20" s="38"/>
      <c r="H20" s="38"/>
      <c r="I20" s="38"/>
      <c r="J20" s="38"/>
      <c r="K20" s="38"/>
      <c r="L20" s="38"/>
      <c r="M20" s="38"/>
      <c r="N20" s="38"/>
      <c r="CH20" s="1">
        <f t="shared" si="0"/>
      </c>
      <c r="CI20" s="1">
        <f t="shared" si="1"/>
      </c>
    </row>
    <row r="21" spans="3:87" ht="75.75" customHeight="1">
      <c r="C21" s="5" t="s">
        <v>4</v>
      </c>
      <c r="D21" s="40" t="s">
        <v>20</v>
      </c>
      <c r="E21" s="40"/>
      <c r="F21" s="40"/>
      <c r="G21" s="40"/>
      <c r="H21" s="40"/>
      <c r="I21" s="40"/>
      <c r="J21" s="40"/>
      <c r="K21" s="40"/>
      <c r="L21" s="40"/>
      <c r="M21" s="40"/>
      <c r="N21" s="40"/>
      <c r="CH21" s="1">
        <f t="shared" si="0"/>
      </c>
      <c r="CI21" s="1">
        <f t="shared" si="1"/>
      </c>
    </row>
    <row r="22" spans="2:87" ht="14.25">
      <c r="B22" s="1" t="s">
        <v>14</v>
      </c>
      <c r="CH22" s="1">
        <f t="shared" si="0"/>
      </c>
      <c r="CI22" s="1">
        <f t="shared" si="1"/>
      </c>
    </row>
    <row r="23" spans="86:87" ht="14.25">
      <c r="CH23" s="1">
        <f t="shared" si="0"/>
      </c>
      <c r="CI23" s="1">
        <f t="shared" si="1"/>
      </c>
    </row>
    <row r="24" spans="2:87" ht="18">
      <c r="B24" s="10" t="s">
        <v>16</v>
      </c>
      <c r="CH24" s="1">
        <f t="shared" si="0"/>
      </c>
      <c r="CI24" s="1">
        <f t="shared" si="1"/>
      </c>
    </row>
    <row r="25" spans="3:87" s="7" customFormat="1" ht="41.25" customHeight="1">
      <c r="C25" s="39" t="s">
        <v>49</v>
      </c>
      <c r="D25" s="39"/>
      <c r="E25" s="39"/>
      <c r="F25" s="39"/>
      <c r="G25" s="39"/>
      <c r="H25" s="39"/>
      <c r="I25" s="39"/>
      <c r="J25" s="39"/>
      <c r="K25" s="39"/>
      <c r="L25" s="39"/>
      <c r="M25" s="39"/>
      <c r="N25" s="39"/>
      <c r="CH25" s="7">
        <f t="shared" si="0"/>
      </c>
      <c r="CI25" s="7">
        <f t="shared" si="1"/>
      </c>
    </row>
    <row r="26" spans="3:87" s="11" customFormat="1" ht="14.25">
      <c r="C26" s="12"/>
      <c r="D26" s="13"/>
      <c r="E26" s="13"/>
      <c r="F26" s="13"/>
      <c r="G26" s="13"/>
      <c r="H26" s="13"/>
      <c r="I26" s="13"/>
      <c r="J26" s="13"/>
      <c r="K26" s="13"/>
      <c r="L26" s="13"/>
      <c r="M26" s="13"/>
      <c r="N26" s="13"/>
      <c r="CH26" s="1">
        <f t="shared" si="0"/>
      </c>
      <c r="CI26" s="1">
        <f t="shared" si="1"/>
      </c>
    </row>
    <row r="27" ht="14.25">
      <c r="D27" s="9"/>
    </row>
    <row r="29" ht="14.25">
      <c r="C29" s="9"/>
    </row>
  </sheetData>
  <sheetProtection/>
  <mergeCells count="7">
    <mergeCell ref="U4:V4"/>
    <mergeCell ref="D18:N18"/>
    <mergeCell ref="C25:N25"/>
    <mergeCell ref="E19:N19"/>
    <mergeCell ref="E20:N20"/>
    <mergeCell ref="B4:N4"/>
    <mergeCell ref="D21:N21"/>
  </mergeCells>
  <conditionalFormatting sqref="CF4">
    <cfRule type="expression" priority="1" dxfId="0" stopIfTrue="1">
      <formula>LEFT(CF4,3)="You"</formula>
    </cfRule>
  </conditionalFormatting>
  <printOptions/>
  <pageMargins left="0.56" right="0.5" top="0.984251968503937" bottom="0.984251968503937" header="0.5118110236220472" footer="0.5118110236220472"/>
  <pageSetup fitToHeight="0"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B4:C17"/>
  <sheetViews>
    <sheetView showGridLines="0" tabSelected="1" zoomScalePageLayoutView="0" workbookViewId="0" topLeftCell="A1">
      <selection activeCell="G5" sqref="G5"/>
    </sheetView>
  </sheetViews>
  <sheetFormatPr defaultColWidth="9.00390625" defaultRowHeight="14.25"/>
  <sheetData>
    <row r="4" ht="20.25">
      <c r="B4" s="2" t="s">
        <v>24</v>
      </c>
    </row>
    <row r="6" ht="14.25">
      <c r="B6" t="s">
        <v>5</v>
      </c>
    </row>
    <row r="8" ht="14.25">
      <c r="B8" t="s">
        <v>6</v>
      </c>
    </row>
    <row r="10" ht="14.25">
      <c r="B10" t="s">
        <v>7</v>
      </c>
    </row>
    <row r="11" ht="14.25">
      <c r="C11" t="s">
        <v>23</v>
      </c>
    </row>
    <row r="13" ht="14.25">
      <c r="B13" s="3" t="s">
        <v>8</v>
      </c>
    </row>
    <row r="15" ht="14.25">
      <c r="B15" t="s">
        <v>9</v>
      </c>
    </row>
    <row r="17" ht="14.25">
      <c r="B17" s="19" t="s">
        <v>25</v>
      </c>
    </row>
  </sheetData>
  <sheetProtection selectLockedCells="1" selectUnlockedCells="1"/>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Q33"/>
  <sheetViews>
    <sheetView showZeros="0" zoomScale="85" zoomScaleNormal="85" zoomScalePageLayoutView="0" workbookViewId="0" topLeftCell="A1">
      <selection activeCell="O35" sqref="O35"/>
    </sheetView>
  </sheetViews>
  <sheetFormatPr defaultColWidth="9.00390625" defaultRowHeight="14.25"/>
  <cols>
    <col min="1" max="1" width="13.625" style="0" customWidth="1"/>
    <col min="3" max="3" width="3.75390625" style="0" customWidth="1"/>
    <col min="5" max="5" width="4.125" style="0" customWidth="1"/>
    <col min="7" max="7" width="3.375" style="0" customWidth="1"/>
    <col min="8" max="8" width="13.375" style="0" customWidth="1"/>
    <col min="9" max="9" width="3.125" style="0" customWidth="1"/>
    <col min="10" max="10" width="12.375" style="0" customWidth="1"/>
    <col min="11" max="11" width="3.25390625" style="0" customWidth="1"/>
    <col min="12" max="12" width="12.625" style="0" customWidth="1"/>
    <col min="13" max="13" width="4.375" style="0" customWidth="1"/>
    <col min="14" max="14" width="12.125" style="0" customWidth="1"/>
    <col min="15" max="15" width="4.25390625" style="0" customWidth="1"/>
    <col min="16" max="16" width="13.25390625" style="0" customWidth="1"/>
    <col min="17" max="17" width="4.00390625" style="0" customWidth="1"/>
  </cols>
  <sheetData>
    <row r="1" spans="1:17" ht="18">
      <c r="A1" s="10" t="s">
        <v>27</v>
      </c>
      <c r="B1" s="21"/>
      <c r="C1" s="21"/>
      <c r="D1" s="21"/>
      <c r="E1" s="21"/>
      <c r="F1" s="21"/>
      <c r="G1" s="21"/>
      <c r="H1" s="21"/>
      <c r="I1" s="21"/>
      <c r="J1" s="21"/>
      <c r="K1" s="21"/>
      <c r="L1" s="21"/>
      <c r="M1" s="21"/>
      <c r="N1" s="21"/>
      <c r="O1" s="21"/>
      <c r="P1" s="21"/>
      <c r="Q1" s="21"/>
    </row>
    <row r="2" spans="1:17" ht="28.5">
      <c r="A2" s="22"/>
      <c r="B2" s="23" t="s">
        <v>28</v>
      </c>
      <c r="C2" s="23"/>
      <c r="D2" s="23" t="s">
        <v>29</v>
      </c>
      <c r="E2" s="23"/>
      <c r="F2" s="23" t="s">
        <v>30</v>
      </c>
      <c r="G2" s="23"/>
      <c r="H2" s="23" t="s">
        <v>31</v>
      </c>
      <c r="I2" s="23"/>
      <c r="J2" s="23" t="s">
        <v>32</v>
      </c>
      <c r="K2" s="23"/>
      <c r="L2" s="23" t="s">
        <v>33</v>
      </c>
      <c r="M2" s="23"/>
      <c r="N2" s="23" t="s">
        <v>34</v>
      </c>
      <c r="O2" s="23"/>
      <c r="P2" s="23" t="s">
        <v>35</v>
      </c>
      <c r="Q2" s="23"/>
    </row>
    <row r="3" spans="1:17" ht="14.25">
      <c r="A3" s="24">
        <v>1</v>
      </c>
      <c r="B3" s="25">
        <v>2</v>
      </c>
      <c r="C3" s="25">
        <v>3</v>
      </c>
      <c r="D3" s="25">
        <v>4</v>
      </c>
      <c r="E3" s="25">
        <v>5</v>
      </c>
      <c r="F3" s="25">
        <v>6</v>
      </c>
      <c r="G3" s="25">
        <v>7</v>
      </c>
      <c r="H3" s="25">
        <v>8</v>
      </c>
      <c r="I3" s="25">
        <v>9</v>
      </c>
      <c r="J3" s="25">
        <v>10</v>
      </c>
      <c r="K3" s="25">
        <v>11</v>
      </c>
      <c r="L3" s="25">
        <v>12</v>
      </c>
      <c r="M3" s="25">
        <v>13</v>
      </c>
      <c r="N3" s="25">
        <v>14</v>
      </c>
      <c r="O3" s="25">
        <v>15</v>
      </c>
      <c r="P3" s="25">
        <v>16</v>
      </c>
      <c r="Q3" s="25">
        <v>17</v>
      </c>
    </row>
    <row r="4" spans="1:17" ht="71.25">
      <c r="A4" s="26" t="s">
        <v>36</v>
      </c>
      <c r="B4" s="27" t="s">
        <v>51</v>
      </c>
      <c r="C4" s="28"/>
      <c r="D4" s="27" t="s">
        <v>52</v>
      </c>
      <c r="E4" s="28"/>
      <c r="F4" s="27" t="s">
        <v>53</v>
      </c>
      <c r="G4" s="28"/>
      <c r="H4" s="27" t="s">
        <v>50</v>
      </c>
      <c r="I4" s="28"/>
      <c r="J4" s="27" t="s">
        <v>54</v>
      </c>
      <c r="K4" s="28"/>
      <c r="L4" s="27" t="s">
        <v>37</v>
      </c>
      <c r="M4" s="28"/>
      <c r="N4" s="27" t="s">
        <v>38</v>
      </c>
      <c r="O4" s="28"/>
      <c r="P4" s="27" t="s">
        <v>39</v>
      </c>
      <c r="Q4" s="28"/>
    </row>
    <row r="5" spans="1:17" ht="14.25">
      <c r="A5" s="29">
        <v>37711</v>
      </c>
      <c r="B5" s="30">
        <v>1045</v>
      </c>
      <c r="C5" s="31" t="s">
        <v>40</v>
      </c>
      <c r="D5" s="30">
        <v>903</v>
      </c>
      <c r="E5" s="31" t="s">
        <v>40</v>
      </c>
      <c r="F5" s="30">
        <v>1083</v>
      </c>
      <c r="G5" s="31" t="s">
        <v>40</v>
      </c>
      <c r="H5" s="30">
        <v>843</v>
      </c>
      <c r="I5" s="31" t="s">
        <v>40</v>
      </c>
      <c r="J5" s="30">
        <v>1324</v>
      </c>
      <c r="K5" s="31" t="s">
        <v>40</v>
      </c>
      <c r="L5" s="30">
        <v>1119</v>
      </c>
      <c r="M5" s="31" t="s">
        <v>40</v>
      </c>
      <c r="N5" s="30">
        <v>1173</v>
      </c>
      <c r="O5" s="31"/>
      <c r="P5" s="30">
        <v>1096</v>
      </c>
      <c r="Q5" s="31"/>
    </row>
    <row r="6" spans="1:17" ht="14.25">
      <c r="A6" s="29">
        <v>37802</v>
      </c>
      <c r="B6" s="30">
        <v>1030</v>
      </c>
      <c r="C6" s="31" t="s">
        <v>40</v>
      </c>
      <c r="D6" s="30">
        <v>888</v>
      </c>
      <c r="E6" s="31" t="s">
        <v>40</v>
      </c>
      <c r="F6" s="30">
        <v>1056</v>
      </c>
      <c r="G6" s="31" t="s">
        <v>40</v>
      </c>
      <c r="H6" s="30">
        <v>839</v>
      </c>
      <c r="I6" s="31" t="s">
        <v>40</v>
      </c>
      <c r="J6" s="30">
        <v>1211</v>
      </c>
      <c r="K6" s="31" t="s">
        <v>40</v>
      </c>
      <c r="L6" s="30">
        <v>1116</v>
      </c>
      <c r="M6" s="31" t="s">
        <v>40</v>
      </c>
      <c r="N6" s="30">
        <v>1164</v>
      </c>
      <c r="O6" s="31"/>
      <c r="P6" s="30">
        <v>1108</v>
      </c>
      <c r="Q6" s="31"/>
    </row>
    <row r="7" spans="1:17" ht="14.25">
      <c r="A7" s="29">
        <v>37894</v>
      </c>
      <c r="B7" s="30">
        <v>1035</v>
      </c>
      <c r="C7" s="31" t="s">
        <v>40</v>
      </c>
      <c r="D7" s="30">
        <v>893</v>
      </c>
      <c r="E7" s="31" t="s">
        <v>40</v>
      </c>
      <c r="F7" s="30">
        <v>1062</v>
      </c>
      <c r="G7" s="31" t="s">
        <v>40</v>
      </c>
      <c r="H7" s="30">
        <v>846</v>
      </c>
      <c r="I7" s="31" t="s">
        <v>40</v>
      </c>
      <c r="J7" s="30">
        <v>1226</v>
      </c>
      <c r="K7" s="31" t="s">
        <v>40</v>
      </c>
      <c r="L7" s="30">
        <v>1120</v>
      </c>
      <c r="M7" s="31" t="s">
        <v>40</v>
      </c>
      <c r="N7" s="30">
        <v>1166</v>
      </c>
      <c r="O7" s="31"/>
      <c r="P7" s="30">
        <v>1116</v>
      </c>
      <c r="Q7" s="31"/>
    </row>
    <row r="8" spans="1:17" ht="14.25">
      <c r="A8" s="29">
        <v>37986</v>
      </c>
      <c r="B8" s="30">
        <v>1036</v>
      </c>
      <c r="C8" s="31" t="s">
        <v>40</v>
      </c>
      <c r="D8" s="30">
        <v>893</v>
      </c>
      <c r="E8" s="31" t="s">
        <v>40</v>
      </c>
      <c r="F8" s="30">
        <v>1063</v>
      </c>
      <c r="G8" s="31" t="s">
        <v>40</v>
      </c>
      <c r="H8" s="30">
        <v>849</v>
      </c>
      <c r="I8" s="31" t="s">
        <v>40</v>
      </c>
      <c r="J8" s="30">
        <v>1189</v>
      </c>
      <c r="K8" s="31" t="s">
        <v>40</v>
      </c>
      <c r="L8" s="30">
        <v>1121</v>
      </c>
      <c r="M8" s="31" t="s">
        <v>40</v>
      </c>
      <c r="N8" s="30">
        <v>1162</v>
      </c>
      <c r="O8" s="31"/>
      <c r="P8" s="30">
        <v>1128</v>
      </c>
      <c r="Q8" s="31"/>
    </row>
    <row r="9" spans="1:17" ht="14.25">
      <c r="A9" s="29">
        <v>38077</v>
      </c>
      <c r="B9" s="30">
        <v>1042</v>
      </c>
      <c r="C9" s="31" t="s">
        <v>40</v>
      </c>
      <c r="D9" s="30">
        <v>898</v>
      </c>
      <c r="E9" s="31" t="s">
        <v>40</v>
      </c>
      <c r="F9" s="30">
        <v>1069</v>
      </c>
      <c r="G9" s="31" t="s">
        <v>40</v>
      </c>
      <c r="H9" s="30">
        <v>856</v>
      </c>
      <c r="I9" s="31" t="s">
        <v>40</v>
      </c>
      <c r="J9" s="30">
        <v>1177</v>
      </c>
      <c r="K9" s="31" t="s">
        <v>40</v>
      </c>
      <c r="L9" s="30">
        <v>1133</v>
      </c>
      <c r="M9" s="31" t="s">
        <v>40</v>
      </c>
      <c r="N9" s="30">
        <v>1178</v>
      </c>
      <c r="O9" s="31"/>
      <c r="P9" s="30">
        <v>1150</v>
      </c>
      <c r="Q9" s="31"/>
    </row>
    <row r="10" spans="1:17" ht="14.25">
      <c r="A10" s="29">
        <v>38168</v>
      </c>
      <c r="B10" s="30">
        <v>1069</v>
      </c>
      <c r="C10" s="31" t="s">
        <v>40</v>
      </c>
      <c r="D10" s="30">
        <v>922</v>
      </c>
      <c r="E10" s="31" t="s">
        <v>40</v>
      </c>
      <c r="F10" s="30">
        <v>1106</v>
      </c>
      <c r="G10" s="31" t="s">
        <v>40</v>
      </c>
      <c r="H10" s="30">
        <v>863</v>
      </c>
      <c r="I10" s="31" t="s">
        <v>40</v>
      </c>
      <c r="J10" s="30">
        <v>1272</v>
      </c>
      <c r="K10" s="31" t="s">
        <v>40</v>
      </c>
      <c r="L10" s="30">
        <v>1153</v>
      </c>
      <c r="M10" s="31" t="s">
        <v>40</v>
      </c>
      <c r="N10" s="30">
        <v>1205</v>
      </c>
      <c r="O10" s="31"/>
      <c r="P10" s="30">
        <v>1179</v>
      </c>
      <c r="Q10" s="31"/>
    </row>
    <row r="11" spans="1:17" ht="14.25">
      <c r="A11" s="29">
        <v>38260</v>
      </c>
      <c r="B11" s="30">
        <v>1087</v>
      </c>
      <c r="C11" s="31" t="s">
        <v>40</v>
      </c>
      <c r="D11" s="30">
        <v>938</v>
      </c>
      <c r="E11" s="31" t="s">
        <v>40</v>
      </c>
      <c r="F11" s="30">
        <v>1133</v>
      </c>
      <c r="G11" s="31" t="s">
        <v>40</v>
      </c>
      <c r="H11" s="30">
        <v>866</v>
      </c>
      <c r="I11" s="31" t="s">
        <v>40</v>
      </c>
      <c r="J11" s="30">
        <v>1262</v>
      </c>
      <c r="K11" s="31" t="s">
        <v>40</v>
      </c>
      <c r="L11" s="30">
        <v>1169</v>
      </c>
      <c r="M11" s="31" t="s">
        <v>40</v>
      </c>
      <c r="N11" s="30">
        <v>1222</v>
      </c>
      <c r="O11" s="31"/>
      <c r="P11" s="30">
        <v>1203</v>
      </c>
      <c r="Q11" s="31"/>
    </row>
    <row r="12" spans="1:17" ht="14.25">
      <c r="A12" s="29">
        <v>38352</v>
      </c>
      <c r="B12" s="30">
        <v>1102</v>
      </c>
      <c r="C12" s="31" t="s">
        <v>40</v>
      </c>
      <c r="D12" s="30">
        <v>952</v>
      </c>
      <c r="E12" s="31" t="s">
        <v>40</v>
      </c>
      <c r="F12" s="30">
        <v>1148</v>
      </c>
      <c r="G12" s="31" t="s">
        <v>40</v>
      </c>
      <c r="H12" s="30">
        <v>872</v>
      </c>
      <c r="I12" s="31" t="s">
        <v>40</v>
      </c>
      <c r="J12" s="30">
        <v>1255</v>
      </c>
      <c r="K12" s="31" t="s">
        <v>40</v>
      </c>
      <c r="L12" s="30">
        <v>1183</v>
      </c>
      <c r="M12" s="31" t="s">
        <v>40</v>
      </c>
      <c r="N12" s="30">
        <v>1238</v>
      </c>
      <c r="O12" s="31"/>
      <c r="P12" s="30">
        <v>1216</v>
      </c>
      <c r="Q12" s="31"/>
    </row>
    <row r="13" spans="1:17" ht="14.25">
      <c r="A13" s="29">
        <v>38442</v>
      </c>
      <c r="B13" s="30">
        <v>1111</v>
      </c>
      <c r="C13" s="31" t="s">
        <v>40</v>
      </c>
      <c r="D13" s="30">
        <v>957</v>
      </c>
      <c r="E13" s="31" t="s">
        <v>40</v>
      </c>
      <c r="F13" s="30">
        <v>1159</v>
      </c>
      <c r="G13" s="31" t="s">
        <v>40</v>
      </c>
      <c r="H13" s="30">
        <v>877</v>
      </c>
      <c r="I13" s="31" t="s">
        <v>40</v>
      </c>
      <c r="J13" s="30">
        <v>1261</v>
      </c>
      <c r="K13" s="31" t="s">
        <v>40</v>
      </c>
      <c r="L13" s="30">
        <v>1195</v>
      </c>
      <c r="M13" s="31" t="s">
        <v>40</v>
      </c>
      <c r="N13" s="30">
        <v>1253</v>
      </c>
      <c r="O13" s="31"/>
      <c r="P13" s="30">
        <v>1229</v>
      </c>
      <c r="Q13" s="31"/>
    </row>
    <row r="14" spans="1:17" ht="14.25">
      <c r="A14" s="29">
        <v>38533</v>
      </c>
      <c r="B14" s="30">
        <v>1140</v>
      </c>
      <c r="C14" s="31" t="s">
        <v>40</v>
      </c>
      <c r="D14" s="30">
        <v>984</v>
      </c>
      <c r="E14" s="31" t="s">
        <v>40</v>
      </c>
      <c r="F14" s="30">
        <v>1196</v>
      </c>
      <c r="G14" s="31" t="s">
        <v>40</v>
      </c>
      <c r="H14" s="30">
        <v>887</v>
      </c>
      <c r="I14" s="31" t="s">
        <v>40</v>
      </c>
      <c r="J14" s="30">
        <v>1364</v>
      </c>
      <c r="K14" s="31" t="s">
        <v>40</v>
      </c>
      <c r="L14" s="30">
        <v>1218</v>
      </c>
      <c r="M14" s="31" t="s">
        <v>40</v>
      </c>
      <c r="N14" s="30">
        <v>1285</v>
      </c>
      <c r="O14" s="31"/>
      <c r="P14" s="30">
        <v>1248</v>
      </c>
      <c r="Q14" s="31"/>
    </row>
    <row r="15" spans="1:17" ht="14.25">
      <c r="A15" s="29">
        <v>38625</v>
      </c>
      <c r="B15" s="30">
        <v>1182</v>
      </c>
      <c r="C15" s="31" t="s">
        <v>40</v>
      </c>
      <c r="D15" s="30">
        <v>1023</v>
      </c>
      <c r="E15" s="31" t="s">
        <v>40</v>
      </c>
      <c r="F15" s="30">
        <v>1260</v>
      </c>
      <c r="G15" s="31" t="s">
        <v>40</v>
      </c>
      <c r="H15" s="30">
        <v>901</v>
      </c>
      <c r="I15" s="31" t="s">
        <v>40</v>
      </c>
      <c r="J15" s="30">
        <v>1462</v>
      </c>
      <c r="K15" s="31" t="s">
        <v>40</v>
      </c>
      <c r="L15" s="30">
        <v>1240</v>
      </c>
      <c r="M15" s="31" t="s">
        <v>40</v>
      </c>
      <c r="N15" s="30">
        <v>1310</v>
      </c>
      <c r="O15" s="31"/>
      <c r="P15" s="30">
        <v>1272</v>
      </c>
      <c r="Q15" s="31"/>
    </row>
    <row r="16" spans="1:17" ht="14.25">
      <c r="A16" s="29">
        <v>38717</v>
      </c>
      <c r="B16" s="30">
        <v>1184</v>
      </c>
      <c r="C16" s="31" t="s">
        <v>40</v>
      </c>
      <c r="D16" s="30">
        <v>1024</v>
      </c>
      <c r="E16" s="31" t="s">
        <v>40</v>
      </c>
      <c r="F16" s="30">
        <v>1251</v>
      </c>
      <c r="G16" s="31" t="s">
        <v>40</v>
      </c>
      <c r="H16" s="30">
        <v>904</v>
      </c>
      <c r="I16" s="31" t="s">
        <v>40</v>
      </c>
      <c r="J16" s="30">
        <v>1485</v>
      </c>
      <c r="K16" s="31" t="s">
        <v>40</v>
      </c>
      <c r="L16" s="30">
        <v>1254</v>
      </c>
      <c r="M16" s="31" t="s">
        <v>40</v>
      </c>
      <c r="N16" s="30">
        <v>1327</v>
      </c>
      <c r="O16" s="31"/>
      <c r="P16" s="30">
        <v>1287</v>
      </c>
      <c r="Q16" s="31"/>
    </row>
    <row r="17" spans="1:17" ht="14.25">
      <c r="A17" s="29">
        <v>38807</v>
      </c>
      <c r="B17" s="30">
        <v>1209</v>
      </c>
      <c r="C17" s="31" t="s">
        <v>40</v>
      </c>
      <c r="D17" s="30">
        <v>1045</v>
      </c>
      <c r="E17" s="31" t="s">
        <v>40</v>
      </c>
      <c r="F17" s="30">
        <v>1278</v>
      </c>
      <c r="G17" s="31" t="s">
        <v>40</v>
      </c>
      <c r="H17" s="30">
        <v>913</v>
      </c>
      <c r="I17" s="31" t="s">
        <v>40</v>
      </c>
      <c r="J17" s="30">
        <v>1577</v>
      </c>
      <c r="K17" s="31" t="s">
        <v>40</v>
      </c>
      <c r="L17" s="30">
        <v>1279</v>
      </c>
      <c r="M17" s="31" t="s">
        <v>40</v>
      </c>
      <c r="N17" s="30">
        <v>1364</v>
      </c>
      <c r="O17" s="31"/>
      <c r="P17" s="30">
        <v>1305</v>
      </c>
      <c r="Q17" s="31"/>
    </row>
    <row r="18" spans="1:17" ht="14.25">
      <c r="A18" s="29">
        <v>38898</v>
      </c>
      <c r="B18" s="30">
        <v>1268</v>
      </c>
      <c r="C18" s="31" t="s">
        <v>40</v>
      </c>
      <c r="D18" s="30">
        <v>1099</v>
      </c>
      <c r="E18" s="31" t="s">
        <v>40</v>
      </c>
      <c r="F18" s="30">
        <v>1368</v>
      </c>
      <c r="G18" s="31" t="s">
        <v>40</v>
      </c>
      <c r="H18" s="30">
        <v>928</v>
      </c>
      <c r="I18" s="31" t="s">
        <v>40</v>
      </c>
      <c r="J18" s="30">
        <v>1684</v>
      </c>
      <c r="K18" s="31" t="s">
        <v>40</v>
      </c>
      <c r="L18" s="30">
        <v>1309</v>
      </c>
      <c r="M18" s="31" t="s">
        <v>40</v>
      </c>
      <c r="N18" s="30">
        <v>1407</v>
      </c>
      <c r="O18" s="31"/>
      <c r="P18" s="30">
        <v>1319</v>
      </c>
      <c r="Q18" s="31"/>
    </row>
    <row r="19" spans="1:17" ht="14.25">
      <c r="A19" s="29">
        <v>38990</v>
      </c>
      <c r="B19" s="30">
        <v>1287</v>
      </c>
      <c r="C19" s="31" t="s">
        <v>40</v>
      </c>
      <c r="D19" s="30">
        <v>1117</v>
      </c>
      <c r="E19" s="31" t="s">
        <v>40</v>
      </c>
      <c r="F19" s="30">
        <v>1378</v>
      </c>
      <c r="G19" s="31" t="s">
        <v>40</v>
      </c>
      <c r="H19" s="30">
        <v>933</v>
      </c>
      <c r="I19" s="31" t="s">
        <v>40</v>
      </c>
      <c r="J19" s="30">
        <v>1658</v>
      </c>
      <c r="K19" s="31" t="s">
        <v>40</v>
      </c>
      <c r="L19" s="30">
        <v>1349</v>
      </c>
      <c r="M19" s="31" t="s">
        <v>40</v>
      </c>
      <c r="N19" s="30">
        <v>1467</v>
      </c>
      <c r="O19" s="31"/>
      <c r="P19" s="30">
        <v>1350</v>
      </c>
      <c r="Q19" s="31"/>
    </row>
    <row r="20" spans="1:17" ht="14.25">
      <c r="A20" s="29">
        <v>39082</v>
      </c>
      <c r="B20" s="30">
        <v>1257</v>
      </c>
      <c r="C20" s="31" t="s">
        <v>40</v>
      </c>
      <c r="D20" s="30">
        <v>1090</v>
      </c>
      <c r="E20" s="31" t="s">
        <v>40</v>
      </c>
      <c r="F20" s="30">
        <v>1319</v>
      </c>
      <c r="G20" s="31" t="s">
        <v>40</v>
      </c>
      <c r="H20" s="30">
        <v>931</v>
      </c>
      <c r="I20" s="31" t="s">
        <v>40</v>
      </c>
      <c r="J20" s="30">
        <v>1509</v>
      </c>
      <c r="K20" s="31" t="s">
        <v>40</v>
      </c>
      <c r="L20" s="30">
        <v>1357</v>
      </c>
      <c r="M20" s="31" t="s">
        <v>40</v>
      </c>
      <c r="N20" s="30">
        <v>1473</v>
      </c>
      <c r="O20" s="31"/>
      <c r="P20" s="30">
        <v>1363</v>
      </c>
      <c r="Q20" s="31"/>
    </row>
    <row r="21" spans="1:17" ht="14.25">
      <c r="A21" s="29">
        <v>39172</v>
      </c>
      <c r="B21" s="30">
        <v>1261</v>
      </c>
      <c r="C21" s="31" t="s">
        <v>40</v>
      </c>
      <c r="D21" s="30">
        <v>1093</v>
      </c>
      <c r="E21" s="31" t="s">
        <v>40</v>
      </c>
      <c r="F21" s="30">
        <v>1321</v>
      </c>
      <c r="G21" s="31" t="s">
        <v>40</v>
      </c>
      <c r="H21" s="30">
        <v>935</v>
      </c>
      <c r="I21" s="31" t="s">
        <v>40</v>
      </c>
      <c r="J21" s="30">
        <v>1538</v>
      </c>
      <c r="K21" s="31" t="s">
        <v>40</v>
      </c>
      <c r="L21" s="30">
        <v>1369</v>
      </c>
      <c r="M21" s="31" t="s">
        <v>40</v>
      </c>
      <c r="N21" s="30">
        <v>1489</v>
      </c>
      <c r="O21" s="31"/>
      <c r="P21" s="30">
        <v>1374</v>
      </c>
      <c r="Q21" s="31"/>
    </row>
    <row r="22" spans="1:17" ht="14.25">
      <c r="A22" s="29">
        <v>39263</v>
      </c>
      <c r="B22" s="30">
        <v>1280</v>
      </c>
      <c r="C22" s="31" t="s">
        <v>40</v>
      </c>
      <c r="D22" s="30">
        <v>1111</v>
      </c>
      <c r="E22" s="31" t="s">
        <v>40</v>
      </c>
      <c r="F22" s="30">
        <v>1347</v>
      </c>
      <c r="G22" s="31" t="s">
        <v>40</v>
      </c>
      <c r="H22" s="30">
        <v>945</v>
      </c>
      <c r="I22" s="31" t="s">
        <v>40</v>
      </c>
      <c r="J22" s="30">
        <v>1606</v>
      </c>
      <c r="K22" s="31" t="s">
        <v>40</v>
      </c>
      <c r="L22" s="30">
        <v>1385</v>
      </c>
      <c r="M22" s="31" t="s">
        <v>40</v>
      </c>
      <c r="N22" s="30">
        <v>1510</v>
      </c>
      <c r="O22" s="31"/>
      <c r="P22" s="30">
        <v>1382</v>
      </c>
      <c r="Q22" s="31"/>
    </row>
    <row r="23" spans="1:17" ht="14.25">
      <c r="A23" s="29">
        <v>39355</v>
      </c>
      <c r="B23" s="30">
        <v>1301</v>
      </c>
      <c r="C23" s="31" t="s">
        <v>40</v>
      </c>
      <c r="D23" s="30">
        <v>1130</v>
      </c>
      <c r="E23" s="31" t="s">
        <v>40</v>
      </c>
      <c r="F23" s="30">
        <v>1372</v>
      </c>
      <c r="G23" s="31" t="s">
        <v>40</v>
      </c>
      <c r="H23" s="30">
        <v>953</v>
      </c>
      <c r="I23" s="31" t="s">
        <v>40</v>
      </c>
      <c r="J23" s="30">
        <v>1677</v>
      </c>
      <c r="K23" s="31" t="s">
        <v>40</v>
      </c>
      <c r="L23" s="30">
        <v>1406</v>
      </c>
      <c r="M23" s="31" t="s">
        <v>40</v>
      </c>
      <c r="N23" s="30">
        <v>1536</v>
      </c>
      <c r="O23" s="31"/>
      <c r="P23" s="30">
        <v>1410</v>
      </c>
      <c r="Q23" s="31"/>
    </row>
    <row r="24" spans="1:17" ht="14.25">
      <c r="A24" s="29">
        <v>39447</v>
      </c>
      <c r="B24" s="30">
        <v>1328</v>
      </c>
      <c r="C24" s="31" t="s">
        <v>40</v>
      </c>
      <c r="D24" s="30">
        <v>1157</v>
      </c>
      <c r="E24" s="31" t="s">
        <v>40</v>
      </c>
      <c r="F24" s="30">
        <v>1412</v>
      </c>
      <c r="G24" s="31" t="s">
        <v>40</v>
      </c>
      <c r="H24" s="30">
        <v>968</v>
      </c>
      <c r="I24" s="31" t="s">
        <v>40</v>
      </c>
      <c r="J24" s="30">
        <v>1872</v>
      </c>
      <c r="K24" s="31" t="s">
        <v>40</v>
      </c>
      <c r="L24" s="30">
        <v>1417</v>
      </c>
      <c r="M24" s="31" t="s">
        <v>40</v>
      </c>
      <c r="N24" s="30">
        <v>1548</v>
      </c>
      <c r="O24" s="31"/>
      <c r="P24" s="30">
        <v>1431</v>
      </c>
      <c r="Q24" s="31"/>
    </row>
    <row r="25" spans="1:17" ht="14.25">
      <c r="A25" s="29">
        <v>39538</v>
      </c>
      <c r="B25" s="30">
        <v>1356</v>
      </c>
      <c r="C25" s="31" t="s">
        <v>40</v>
      </c>
      <c r="D25" s="30">
        <v>1180</v>
      </c>
      <c r="E25" s="31" t="s">
        <v>40</v>
      </c>
      <c r="F25" s="30">
        <v>1450</v>
      </c>
      <c r="G25" s="31" t="s">
        <v>40</v>
      </c>
      <c r="H25" s="30">
        <v>974</v>
      </c>
      <c r="I25" s="31" t="s">
        <v>40</v>
      </c>
      <c r="J25" s="30">
        <v>1798</v>
      </c>
      <c r="K25" s="31" t="s">
        <v>40</v>
      </c>
      <c r="L25" s="30">
        <v>1430</v>
      </c>
      <c r="M25" s="31" t="s">
        <v>40</v>
      </c>
      <c r="N25" s="30">
        <v>1565</v>
      </c>
      <c r="O25" s="31"/>
      <c r="P25" s="30">
        <v>1445</v>
      </c>
      <c r="Q25" s="31"/>
    </row>
    <row r="26" spans="1:17" ht="14.25">
      <c r="A26" s="29">
        <v>39629</v>
      </c>
      <c r="B26" s="30">
        <v>1425</v>
      </c>
      <c r="C26" s="31" t="s">
        <v>40</v>
      </c>
      <c r="D26" s="30">
        <v>1243</v>
      </c>
      <c r="E26" s="31" t="s">
        <v>40</v>
      </c>
      <c r="F26" s="30">
        <v>1558</v>
      </c>
      <c r="G26" s="31" t="s">
        <v>40</v>
      </c>
      <c r="H26" s="30">
        <v>991</v>
      </c>
      <c r="I26" s="31" t="s">
        <v>40</v>
      </c>
      <c r="J26" s="30">
        <v>2075</v>
      </c>
      <c r="K26" s="31" t="s">
        <v>40</v>
      </c>
      <c r="L26" s="30">
        <v>1459</v>
      </c>
      <c r="M26" s="31" t="s">
        <v>40</v>
      </c>
      <c r="N26" s="30">
        <v>1606</v>
      </c>
      <c r="O26" s="31"/>
      <c r="P26" s="30">
        <v>1465</v>
      </c>
      <c r="Q26" s="31"/>
    </row>
    <row r="27" spans="1:17" ht="14.25">
      <c r="A27" s="29">
        <v>39721</v>
      </c>
      <c r="B27" s="30">
        <v>1479</v>
      </c>
      <c r="C27" s="31" t="s">
        <v>40</v>
      </c>
      <c r="D27" s="30">
        <v>1291</v>
      </c>
      <c r="E27" s="31" t="s">
        <v>40</v>
      </c>
      <c r="F27" s="30">
        <v>1621</v>
      </c>
      <c r="G27" s="31" t="s">
        <v>40</v>
      </c>
      <c r="H27" s="30">
        <v>1005</v>
      </c>
      <c r="I27" s="31" t="s">
        <v>40</v>
      </c>
      <c r="J27" s="30">
        <v>2313</v>
      </c>
      <c r="K27" s="31" t="s">
        <v>40</v>
      </c>
      <c r="L27" s="30">
        <v>1496</v>
      </c>
      <c r="M27" s="31" t="s">
        <v>40</v>
      </c>
      <c r="N27" s="30">
        <v>1656</v>
      </c>
      <c r="O27" s="31"/>
      <c r="P27" s="30">
        <v>1485</v>
      </c>
      <c r="Q27" s="31"/>
    </row>
    <row r="28" spans="1:17" ht="14.25">
      <c r="A28" s="29">
        <v>39813</v>
      </c>
      <c r="B28" s="30">
        <v>1417</v>
      </c>
      <c r="C28" s="31" t="s">
        <v>40</v>
      </c>
      <c r="D28" s="30">
        <v>1226</v>
      </c>
      <c r="E28" s="31" t="s">
        <v>40</v>
      </c>
      <c r="F28" s="30">
        <v>1496</v>
      </c>
      <c r="G28" s="31" t="s">
        <v>40</v>
      </c>
      <c r="H28" s="30">
        <v>993</v>
      </c>
      <c r="I28" s="31" t="s">
        <v>40</v>
      </c>
      <c r="J28" s="30">
        <v>1630</v>
      </c>
      <c r="K28" s="31" t="s">
        <v>40</v>
      </c>
      <c r="L28" s="30">
        <v>1495</v>
      </c>
      <c r="M28" s="31" t="s">
        <v>40</v>
      </c>
      <c r="N28" s="30">
        <v>1647</v>
      </c>
      <c r="O28" s="31"/>
      <c r="P28" s="30">
        <v>1486</v>
      </c>
      <c r="Q28" s="31"/>
    </row>
    <row r="29" spans="1:17" ht="14.25">
      <c r="A29" s="29">
        <v>39903</v>
      </c>
      <c r="B29" s="30">
        <v>1377</v>
      </c>
      <c r="C29" s="31" t="s">
        <v>40</v>
      </c>
      <c r="D29" s="30">
        <v>1188</v>
      </c>
      <c r="E29" s="31" t="s">
        <v>40</v>
      </c>
      <c r="F29" s="30">
        <v>1436</v>
      </c>
      <c r="G29" s="31" t="s">
        <v>40</v>
      </c>
      <c r="H29" s="30">
        <v>995</v>
      </c>
      <c r="I29" s="31" t="s">
        <v>40</v>
      </c>
      <c r="J29" s="30">
        <v>1712</v>
      </c>
      <c r="K29" s="31" t="s">
        <v>40</v>
      </c>
      <c r="L29" s="30">
        <v>1498</v>
      </c>
      <c r="M29" s="31" t="s">
        <v>40</v>
      </c>
      <c r="N29" s="30">
        <v>1649</v>
      </c>
      <c r="O29" s="31"/>
      <c r="P29" s="30">
        <v>1489</v>
      </c>
      <c r="Q29" s="31"/>
    </row>
    <row r="30" spans="1:17" ht="14.25">
      <c r="A30" s="29">
        <v>39994</v>
      </c>
      <c r="B30" s="30">
        <v>1380</v>
      </c>
      <c r="C30" s="31" t="s">
        <v>40</v>
      </c>
      <c r="D30" s="30">
        <v>1189</v>
      </c>
      <c r="E30" s="31" t="s">
        <v>40</v>
      </c>
      <c r="F30" s="30">
        <v>1446</v>
      </c>
      <c r="G30" s="31" t="s">
        <v>40</v>
      </c>
      <c r="H30" s="30">
        <v>999</v>
      </c>
      <c r="I30" s="31" t="s">
        <v>40</v>
      </c>
      <c r="J30" s="30">
        <v>1818</v>
      </c>
      <c r="K30" s="31" t="s">
        <v>40</v>
      </c>
      <c r="L30" s="30">
        <v>1509</v>
      </c>
      <c r="M30" s="31" t="s">
        <v>40</v>
      </c>
      <c r="N30" s="30">
        <v>1664</v>
      </c>
      <c r="O30" s="31"/>
      <c r="P30" s="30">
        <v>1486</v>
      </c>
      <c r="Q30" s="31"/>
    </row>
    <row r="31" spans="1:17" ht="14.25">
      <c r="A31" s="29">
        <v>40086</v>
      </c>
      <c r="B31" s="30">
        <v>1388</v>
      </c>
      <c r="C31" s="31"/>
      <c r="D31" s="30">
        <v>1197</v>
      </c>
      <c r="E31" s="31"/>
      <c r="F31" s="30">
        <v>1458</v>
      </c>
      <c r="G31" s="31"/>
      <c r="H31" s="30">
        <v>1009</v>
      </c>
      <c r="I31" s="31"/>
      <c r="J31" s="30">
        <v>1911</v>
      </c>
      <c r="K31" s="31" t="s">
        <v>40</v>
      </c>
      <c r="L31" s="30">
        <v>1505</v>
      </c>
      <c r="M31" s="31" t="s">
        <v>40</v>
      </c>
      <c r="N31" s="30">
        <v>1665</v>
      </c>
      <c r="O31" s="31"/>
      <c r="P31" s="30">
        <v>1483</v>
      </c>
      <c r="Q31" s="31"/>
    </row>
    <row r="32" spans="1:17" ht="14.25">
      <c r="A32" s="29">
        <v>40178</v>
      </c>
      <c r="B32" s="30">
        <v>1388</v>
      </c>
      <c r="C32" s="31"/>
      <c r="D32" s="30">
        <v>1198</v>
      </c>
      <c r="E32" s="31"/>
      <c r="F32" s="30">
        <v>1455</v>
      </c>
      <c r="G32" s="31"/>
      <c r="H32" s="30">
        <v>1015</v>
      </c>
      <c r="I32" s="31"/>
      <c r="J32" s="30">
        <v>1905</v>
      </c>
      <c r="K32" s="31"/>
      <c r="L32" s="30">
        <v>1517</v>
      </c>
      <c r="M32" s="31"/>
      <c r="N32" s="30">
        <v>1667</v>
      </c>
      <c r="O32" s="31"/>
      <c r="P32" s="30">
        <v>1482</v>
      </c>
      <c r="Q32" s="31"/>
    </row>
    <row r="33" spans="1:17" ht="14.25">
      <c r="A33" s="29">
        <v>40268</v>
      </c>
      <c r="B33" s="30">
        <v>1404.95</v>
      </c>
      <c r="C33" s="31" t="s">
        <v>63</v>
      </c>
      <c r="D33" s="30">
        <v>1214.95</v>
      </c>
      <c r="E33" s="31" t="s">
        <v>63</v>
      </c>
      <c r="F33" s="30">
        <v>1482.55</v>
      </c>
      <c r="G33" s="31" t="s">
        <v>63</v>
      </c>
      <c r="H33" s="30">
        <v>1019.6</v>
      </c>
      <c r="I33" s="31" t="s">
        <v>63</v>
      </c>
      <c r="J33" s="30">
        <v>1936.25</v>
      </c>
      <c r="K33" s="31" t="s">
        <v>63</v>
      </c>
      <c r="L33" s="30">
        <v>1524.6</v>
      </c>
      <c r="M33" s="31"/>
      <c r="N33" s="30">
        <v>1679</v>
      </c>
      <c r="O33" s="31"/>
      <c r="P33" s="30">
        <v>1486</v>
      </c>
      <c r="Q33" s="3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B13"/>
  <sheetViews>
    <sheetView zoomScalePageLayoutView="0" workbookViewId="0" topLeftCell="A1">
      <selection activeCell="F10" sqref="F10"/>
    </sheetView>
  </sheetViews>
  <sheetFormatPr defaultColWidth="9.00390625" defaultRowHeight="14.25"/>
  <cols>
    <col min="1" max="1" width="11.375" style="18" customWidth="1"/>
    <col min="2" max="7" width="17.625" style="17" customWidth="1"/>
    <col min="8" max="16384" width="9.00390625" style="17" customWidth="1"/>
  </cols>
  <sheetData>
    <row r="1" ht="15">
      <c r="A1" s="16" t="s">
        <v>42</v>
      </c>
    </row>
    <row r="3" ht="12.75">
      <c r="A3" s="36" t="s">
        <v>61</v>
      </c>
    </row>
    <row r="4" spans="1:2" ht="12.75">
      <c r="A4" s="18">
        <v>1</v>
      </c>
      <c r="B4" s="17" t="s">
        <v>62</v>
      </c>
    </row>
    <row r="6" ht="12.75">
      <c r="A6" s="36" t="s">
        <v>56</v>
      </c>
    </row>
    <row r="7" spans="1:2" ht="12.75">
      <c r="A7" s="18">
        <v>1</v>
      </c>
      <c r="B7" s="15" t="s">
        <v>57</v>
      </c>
    </row>
    <row r="8" spans="1:2" ht="12.75">
      <c r="A8" s="18">
        <v>2</v>
      </c>
      <c r="B8" s="15" t="s">
        <v>55</v>
      </c>
    </row>
    <row r="9" spans="1:2" ht="12.75">
      <c r="A9" s="18">
        <v>3</v>
      </c>
      <c r="B9" s="15" t="s">
        <v>58</v>
      </c>
    </row>
    <row r="10" spans="1:2" ht="12.75">
      <c r="A10" s="18">
        <v>4</v>
      </c>
      <c r="B10" s="17" t="s">
        <v>59</v>
      </c>
    </row>
    <row r="11" spans="1:2" ht="12.75">
      <c r="A11" s="18">
        <v>5</v>
      </c>
      <c r="B11" s="17" t="s">
        <v>60</v>
      </c>
    </row>
    <row r="13" spans="1:2" ht="12.75">
      <c r="A13" s="35" t="s">
        <v>43</v>
      </c>
      <c r="B13" s="15" t="s">
        <v>44</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Maunsell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DDPP CCCI Updater</dc:title>
  <dc:subject/>
  <dc:creator>George JasonSmith, AECOM NZ Ltd</dc:creator>
  <cp:keywords/>
  <dc:description>CCI Updater v1.1.3</dc:description>
  <cp:lastModifiedBy>George JasonSmith</cp:lastModifiedBy>
  <cp:lastPrinted>2007-12-03T03:26:01Z</cp:lastPrinted>
  <dcterms:created xsi:type="dcterms:W3CDTF">2007-11-06T01:30:44Z</dcterms:created>
  <dcterms:modified xsi:type="dcterms:W3CDTF">2010-05-30T21:35:25Z</dcterms:modified>
  <cp:category/>
  <cp:version/>
  <cp:contentType/>
  <cp:contentStatus/>
</cp:coreProperties>
</file>