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35" yWindow="-90" windowWidth="14745" windowHeight="12870" tabRatio="843"/>
  </bookViews>
  <sheets>
    <sheet name="Contents" sheetId="17" r:id="rId1"/>
    <sheet name="Table 1" sheetId="18" r:id="rId2"/>
    <sheet name="Table 2" sheetId="19" r:id="rId3"/>
    <sheet name="Table 3" sheetId="20" r:id="rId4"/>
    <sheet name="Table 4" sheetId="21" r:id="rId5"/>
    <sheet name="Table 5" sheetId="22" r:id="rId6"/>
    <sheet name="Table 6" sheetId="23" r:id="rId7"/>
    <sheet name="Table 7" sheetId="24" r:id="rId8"/>
    <sheet name="Table 8" sheetId="25" r:id="rId9"/>
    <sheet name="Table 9" sheetId="26" r:id="rId10"/>
    <sheet name="Table 10" sheetId="27" r:id="rId11"/>
  </sheets>
  <calcPr calcId="145621"/>
</workbook>
</file>

<file path=xl/calcChain.xml><?xml version="1.0" encoding="utf-8"?>
<calcChain xmlns="http://schemas.openxmlformats.org/spreadsheetml/2006/main">
  <c r="D23" i="25" l="1"/>
  <c r="D25" i="24" l="1"/>
  <c r="D14" i="23"/>
  <c r="D14" i="22"/>
  <c r="C11" i="21"/>
  <c r="D28" i="20"/>
  <c r="D40" i="19"/>
  <c r="E28" i="20" l="1"/>
  <c r="F28" i="20"/>
  <c r="G28" i="20"/>
  <c r="H28" i="20"/>
  <c r="I28" i="20"/>
  <c r="E40" i="19"/>
  <c r="F40" i="19"/>
  <c r="G40" i="19"/>
  <c r="H40" i="19"/>
  <c r="I40" i="19"/>
  <c r="E30" i="27" l="1"/>
  <c r="F30" i="27"/>
  <c r="G30" i="27"/>
  <c r="H30" i="27"/>
  <c r="I30" i="27"/>
  <c r="D30" i="27"/>
  <c r="E26" i="26"/>
  <c r="F26" i="26"/>
  <c r="G26" i="26"/>
  <c r="H26" i="26"/>
  <c r="I26" i="26"/>
  <c r="D26" i="26"/>
  <c r="E23" i="25"/>
  <c r="F23" i="25"/>
  <c r="G23" i="25"/>
  <c r="H23" i="25"/>
  <c r="I23" i="25"/>
  <c r="E25" i="24"/>
  <c r="F25" i="24"/>
  <c r="G25" i="24"/>
  <c r="H25" i="24"/>
  <c r="I25" i="24"/>
  <c r="E14" i="23" l="1"/>
  <c r="F14" i="23"/>
  <c r="G14" i="23"/>
  <c r="H14" i="23"/>
  <c r="I14" i="23"/>
  <c r="E14" i="22"/>
  <c r="F14" i="22"/>
  <c r="G14" i="22"/>
  <c r="H14" i="22"/>
  <c r="I14" i="22"/>
  <c r="D11" i="21"/>
  <c r="E11" i="21"/>
  <c r="F11" i="21"/>
  <c r="G11" i="21"/>
  <c r="H11" i="21"/>
  <c r="C21" i="18"/>
</calcChain>
</file>

<file path=xl/sharedStrings.xml><?xml version="1.0" encoding="utf-8"?>
<sst xmlns="http://schemas.openxmlformats.org/spreadsheetml/2006/main" count="726" uniqueCount="111">
  <si>
    <t>National Vehicle Fleet status</t>
  </si>
  <si>
    <t>An exemption licence allows a vehicle to be excluded from the requirement to be continuously licensed.</t>
  </si>
  <si>
    <t xml:space="preserve">Current transport legislation allows two types of vehicle licences: normal road use licence and exemption licence. </t>
  </si>
  <si>
    <t xml:space="preserve">is attached to the vehicle. </t>
  </si>
  <si>
    <t>Vehicles are licensed after they are registered; the registered person pays a licensing fee, and a licence label</t>
  </si>
  <si>
    <t xml:space="preserve">Licensing is more commonly known as ‘rego’. </t>
  </si>
  <si>
    <t xml:space="preserve">Licensing refers to the process of issuing a licence to a vehicle to allow it to be used on the road.   </t>
  </si>
  <si>
    <t xml:space="preserve">A vehicle, whether new or used, must first be registered before it can be licensed to be used on the road. </t>
  </si>
  <si>
    <t>Definitions</t>
  </si>
  <si>
    <t>Total registered other vehicle types by licence status, fuel type and vehicle year</t>
  </si>
  <si>
    <t>Total registered tractors by licence status, fuel type and vehicle year</t>
  </si>
  <si>
    <t>Total registered motor caravans by licence status, fuel type and vehicle year</t>
  </si>
  <si>
    <t>Total registered buses by licence status, fuel type and vehicle year</t>
  </si>
  <si>
    <t>Total registered mopeds by licence status, fuel type and vehicle year</t>
  </si>
  <si>
    <t>Total registered motorcycles by licence status, fuel type and vehicle year</t>
  </si>
  <si>
    <t>Total registered trailers by licence status and vehicle year</t>
  </si>
  <si>
    <t>Total registered goods vans, trucks and utilities by licence status, fuel type and vehicle year</t>
  </si>
  <si>
    <t>Total registered passenger cars and vans, by licence status, fuel type and vehicle year</t>
  </si>
  <si>
    <t>Total registered vehicles by type</t>
  </si>
  <si>
    <t>List of tables</t>
  </si>
  <si>
    <t>Totals do not include vehicles with a cancelled or lapsed registration.</t>
  </si>
  <si>
    <t>2.</t>
  </si>
  <si>
    <t>Totals are of vehicles with a current registration, but they may or may not be currently licensed.</t>
  </si>
  <si>
    <t>1.</t>
  </si>
  <si>
    <t>Total</t>
  </si>
  <si>
    <t>Trailer/caravan</t>
  </si>
  <si>
    <t>Trailer not designed for h/way use</t>
  </si>
  <si>
    <t>Tractor</t>
  </si>
  <si>
    <t>Special purpose vehicle</t>
  </si>
  <si>
    <t>Passenger car/van</t>
  </si>
  <si>
    <t>Motorcycle</t>
  </si>
  <si>
    <t>Motor caravan</t>
  </si>
  <si>
    <t>Moped</t>
  </si>
  <si>
    <t>Mobile machine</t>
  </si>
  <si>
    <t>High speed agricultural vehicle</t>
  </si>
  <si>
    <t>Goods van/truck/utility</t>
  </si>
  <si>
    <t>Bus</t>
  </si>
  <si>
    <t>ATV</t>
  </si>
  <si>
    <t>Agricultural machine</t>
  </si>
  <si>
    <t>Vehicle Type</t>
  </si>
  <si>
    <r>
      <t>Total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registered vehicles by type</t>
    </r>
  </si>
  <si>
    <t>Table 1</t>
  </si>
  <si>
    <t>5.</t>
  </si>
  <si>
    <t>4.</t>
  </si>
  <si>
    <t>'Unlicensed' refers to vehicles that have an expired normal licence, or an expired exemption licence.</t>
  </si>
  <si>
    <t>3.</t>
  </si>
  <si>
    <t>'On Exemption' refers to vehicles that have a current Exemption licence.</t>
  </si>
  <si>
    <t>'Licensed' refers to vehicles that have a current normal road use licence.</t>
  </si>
  <si>
    <t>Diesel</t>
  </si>
  <si>
    <t>Petrol</t>
  </si>
  <si>
    <t>2010 to current</t>
  </si>
  <si>
    <t>2000 - 2009</t>
  </si>
  <si>
    <t>1990 - 1999</t>
  </si>
  <si>
    <t>1980 - 1989</t>
  </si>
  <si>
    <t>1970 - 1979</t>
  </si>
  <si>
    <t>Pre - 1970</t>
  </si>
  <si>
    <t>Vehicle registration, manufacture, or model year</t>
  </si>
  <si>
    <t>Fuel type</t>
  </si>
  <si>
    <t>Licence status</t>
  </si>
  <si>
    <t>Table 2</t>
  </si>
  <si>
    <t>Table 3</t>
  </si>
  <si>
    <r>
      <t>Total</t>
    </r>
    <r>
      <rPr>
        <b/>
        <vertAlign val="superscript"/>
        <sz val="8"/>
        <color theme="1"/>
        <rFont val="Arial"/>
        <family val="2"/>
      </rPr>
      <t>(4)(5)</t>
    </r>
  </si>
  <si>
    <r>
      <t>Unlicensed</t>
    </r>
    <r>
      <rPr>
        <vertAlign val="superscript"/>
        <sz val="8"/>
        <color theme="1"/>
        <rFont val="Arial"/>
        <family val="2"/>
      </rPr>
      <t>(3)</t>
    </r>
  </si>
  <si>
    <r>
      <t>On exemption</t>
    </r>
    <r>
      <rPr>
        <vertAlign val="superscript"/>
        <sz val="8"/>
        <color theme="1"/>
        <rFont val="Arial"/>
        <family val="2"/>
      </rPr>
      <t>(2)</t>
    </r>
  </si>
  <si>
    <r>
      <t>Licensed</t>
    </r>
    <r>
      <rPr>
        <vertAlign val="superscript"/>
        <sz val="8"/>
        <color theme="1"/>
        <rFont val="Arial"/>
        <family val="2"/>
      </rPr>
      <t>(1)</t>
    </r>
  </si>
  <si>
    <t>Table 4</t>
  </si>
  <si>
    <t>6.</t>
  </si>
  <si>
    <t>'Other fuel types' consists of diesel, electricity, CNG and LPG.</t>
  </si>
  <si>
    <r>
      <t>Total</t>
    </r>
    <r>
      <rPr>
        <b/>
        <vertAlign val="superscript"/>
        <sz val="8"/>
        <rFont val="Arial"/>
        <family val="2"/>
      </rPr>
      <t>(5)(6)</t>
    </r>
  </si>
  <si>
    <r>
      <t>Other fuel</t>
    </r>
    <r>
      <rPr>
        <vertAlign val="superscript"/>
        <sz val="8"/>
        <color theme="1"/>
        <rFont val="Arial"/>
        <family val="2"/>
      </rPr>
      <t>(4)</t>
    </r>
  </si>
  <si>
    <t>Table 5</t>
  </si>
  <si>
    <t>Table 6</t>
  </si>
  <si>
    <t>Table 7</t>
  </si>
  <si>
    <t>Table 8</t>
  </si>
  <si>
    <t>Table 9</t>
  </si>
  <si>
    <t>'Other vehicles' includes agricultural machines, ATVs, high speed agricultural vehicles, mobile machines, and special purpose vehicles.</t>
  </si>
  <si>
    <t>Table 10</t>
  </si>
  <si>
    <t>Return to Section Main page</t>
  </si>
  <si>
    <t>Return to NZ MVR statistics main menu</t>
  </si>
  <si>
    <t>Information obtained from the Motor Vehicle Register (MVR)</t>
  </si>
  <si>
    <r>
      <t>Total registered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licence status, fuel type and vehicle year</t>
    </r>
  </si>
  <si>
    <t>-</t>
  </si>
  <si>
    <t>Electric</t>
  </si>
  <si>
    <t>Petrol Hybrid</t>
  </si>
  <si>
    <t>Diesel Hybrid</t>
  </si>
  <si>
    <t>Plugin Petrol Hybrid</t>
  </si>
  <si>
    <t>Plugin Diesel Hybrid</t>
  </si>
  <si>
    <t>Electric [Petrol Extended]</t>
  </si>
  <si>
    <t>Cng</t>
  </si>
  <si>
    <t>Lpg</t>
  </si>
  <si>
    <t>Other</t>
  </si>
  <si>
    <t>Diesel Electric Hybrid</t>
  </si>
  <si>
    <t>Licensed(1)</t>
  </si>
  <si>
    <t>On exemption(2)</t>
  </si>
  <si>
    <t>Unlicensed(3)</t>
  </si>
  <si>
    <t>Total(4)(5)</t>
  </si>
  <si>
    <t>New engine type definitions were introduced in July 2017 to allow for all types of electric-powered</t>
  </si>
  <si>
    <t>vehicles to be clearly and correctly identified in the Motor Vehicle Register (MVR).</t>
  </si>
  <si>
    <t>Petrol Electric Hybrid</t>
  </si>
  <si>
    <t>Electric [Diesel Extended]</t>
  </si>
  <si>
    <t>Electric Fuel Cell Hydrogen</t>
  </si>
  <si>
    <t>Electric Fuel Cell Other</t>
  </si>
  <si>
    <t>Electric motor/s only.  The batteries are charged from an external source</t>
  </si>
  <si>
    <t>Propelled by either a petrol or diesel motor or an electric motor. No external source of charging for the battery.</t>
  </si>
  <si>
    <t>Propelled by an electric motor where the battery is charged from an onboard petrol or diesel generator BUT no external source of electricity to charge the battery.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</si>
  <si>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</si>
  <si>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</si>
  <si>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Propelled by electric motor/s.  Electricity is sourced from a hydrogen fuel cell (not batteries)</t>
  </si>
  <si>
    <t>Propelled by electric motor/s.  Electricity is sourced from a fuel cell other than hydrogen (not batteries)</t>
  </si>
  <si>
    <t>Registered vehicles as at 28 February 2018</t>
  </si>
  <si>
    <t>As at 28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</si>
</sst>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ource Sans Pro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0" fillId="0" borderId="0" xfId="1" quotePrefix="1" applyNumberFormat="1" applyFont="1" applyAlignment="1">
      <alignment horizontal="left"/>
    </xf>
    <xf numFmtId="0" fontId="11" fillId="0" borderId="0" xfId="0" applyFont="1"/>
    <xf numFmtId="3" fontId="12" fillId="0" borderId="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11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1" applyFont="1"/>
    <xf numFmtId="0" fontId="13" fillId="0" borderId="0" xfId="0" applyFont="1" applyBorder="1"/>
    <xf numFmtId="0" fontId="10" fillId="0" borderId="0" xfId="0" applyFont="1"/>
    <xf numFmtId="0" fontId="16" fillId="0" borderId="0" xfId="0" applyFont="1" applyBorder="1"/>
    <xf numFmtId="0" fontId="10" fillId="0" borderId="0" xfId="0" quotePrefix="1" applyFont="1" applyBorder="1"/>
    <xf numFmtId="0" fontId="6" fillId="0" borderId="0" xfId="1" applyFont="1" applyFill="1"/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6" fillId="0" borderId="0" xfId="0" applyNumberFormat="1" applyFont="1"/>
    <xf numFmtId="3" fontId="6" fillId="0" borderId="0" xfId="1" applyNumberFormat="1" applyFont="1" applyFill="1"/>
    <xf numFmtId="3" fontId="1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2"/>
    <xf numFmtId="0" fontId="7" fillId="0" borderId="0" xfId="2" applyAlignment="1" applyProtection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 applyFill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14" fontId="6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center" vertical="center"/>
    </xf>
    <xf numFmtId="3" fontId="11" fillId="0" borderId="26" xfId="1" applyNumberFormat="1" applyFont="1" applyBorder="1" applyAlignment="1">
      <alignment horizontal="center" vertical="center"/>
    </xf>
    <xf numFmtId="3" fontId="11" fillId="0" borderId="20" xfId="1" applyNumberFormat="1" applyFont="1" applyBorder="1" applyAlignment="1">
      <alignment horizontal="center" vertical="center"/>
    </xf>
    <xf numFmtId="3" fontId="11" fillId="0" borderId="28" xfId="1" applyNumberFormat="1" applyFont="1" applyBorder="1" applyAlignment="1">
      <alignment horizontal="center" vertical="center"/>
    </xf>
    <xf numFmtId="3" fontId="11" fillId="0" borderId="30" xfId="1" applyNumberFormat="1" applyFont="1" applyBorder="1" applyAlignment="1">
      <alignment horizontal="center" vertical="center"/>
    </xf>
    <xf numFmtId="3" fontId="11" fillId="0" borderId="31" xfId="1" applyNumberFormat="1" applyFont="1" applyBorder="1" applyAlignment="1">
      <alignment horizontal="center" vertical="center"/>
    </xf>
    <xf numFmtId="3" fontId="11" fillId="0" borderId="33" xfId="1" applyNumberFormat="1" applyFont="1" applyBorder="1" applyAlignment="1">
      <alignment horizontal="center" vertical="center"/>
    </xf>
    <xf numFmtId="3" fontId="11" fillId="0" borderId="34" xfId="1" applyNumberFormat="1" applyFont="1" applyBorder="1" applyAlignment="1">
      <alignment horizontal="center" vertical="center"/>
    </xf>
    <xf numFmtId="3" fontId="12" fillId="0" borderId="22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3" fontId="11" fillId="0" borderId="19" xfId="1" applyNumberFormat="1" applyFont="1" applyBorder="1" applyAlignment="1">
      <alignment horizontal="center" vertical="center"/>
    </xf>
    <xf numFmtId="3" fontId="11" fillId="0" borderId="42" xfId="1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11" fillId="0" borderId="20" xfId="1" quotePrefix="1" applyNumberFormat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22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>
      <selection activeCell="A4" sqref="A4"/>
    </sheetView>
  </sheetViews>
  <sheetFormatPr defaultColWidth="9.140625" defaultRowHeight="15"/>
  <cols>
    <col min="1" max="1" width="7.28515625" style="2" customWidth="1"/>
    <col min="2" max="2" width="28.7109375" style="2" customWidth="1"/>
    <col min="3" max="3" width="68.28515625" style="2" customWidth="1"/>
    <col min="4" max="4" width="26.5703125" style="2" customWidth="1"/>
    <col min="5" max="16384" width="9.140625" style="2"/>
  </cols>
  <sheetData>
    <row r="1" spans="1:4" ht="31.5">
      <c r="A1" s="1" t="s">
        <v>0</v>
      </c>
    </row>
    <row r="2" spans="1:4">
      <c r="A2" s="6" t="s">
        <v>109</v>
      </c>
    </row>
    <row r="3" spans="1:4">
      <c r="A3" s="10" t="s">
        <v>79</v>
      </c>
    </row>
    <row r="5" spans="1:4" ht="15.75">
      <c r="A5" s="5" t="s">
        <v>19</v>
      </c>
    </row>
    <row r="6" spans="1:4" ht="15.75">
      <c r="A6" s="5"/>
    </row>
    <row r="7" spans="1:4" ht="15.75">
      <c r="A7" s="9">
        <v>1</v>
      </c>
      <c r="B7" s="46" t="s">
        <v>18</v>
      </c>
      <c r="C7" s="46"/>
      <c r="D7" s="46"/>
    </row>
    <row r="8" spans="1:4" ht="15.75">
      <c r="A8" s="9">
        <v>2</v>
      </c>
      <c r="B8" s="46" t="s">
        <v>17</v>
      </c>
      <c r="C8" s="46"/>
      <c r="D8" s="46"/>
    </row>
    <row r="9" spans="1:4" ht="15.75">
      <c r="A9" s="9">
        <v>3</v>
      </c>
      <c r="B9" s="46" t="s">
        <v>16</v>
      </c>
      <c r="C9" s="46"/>
      <c r="D9" s="46"/>
    </row>
    <row r="10" spans="1:4" ht="15.75">
      <c r="A10" s="9">
        <v>4</v>
      </c>
      <c r="B10" s="46" t="s">
        <v>15</v>
      </c>
      <c r="C10" s="46"/>
      <c r="D10" s="46"/>
    </row>
    <row r="11" spans="1:4" ht="15.75">
      <c r="A11" s="9">
        <v>5</v>
      </c>
      <c r="B11" s="46" t="s">
        <v>14</v>
      </c>
      <c r="C11" s="46"/>
      <c r="D11" s="46"/>
    </row>
    <row r="12" spans="1:4" ht="15.75">
      <c r="A12" s="9">
        <v>6</v>
      </c>
      <c r="B12" s="46" t="s">
        <v>13</v>
      </c>
      <c r="C12" s="46"/>
      <c r="D12" s="46"/>
    </row>
    <row r="13" spans="1:4" ht="15.75">
      <c r="A13" s="9">
        <v>7</v>
      </c>
      <c r="B13" s="46" t="s">
        <v>12</v>
      </c>
      <c r="C13" s="46"/>
      <c r="D13" s="46"/>
    </row>
    <row r="14" spans="1:4" ht="15.75">
      <c r="A14" s="9">
        <v>8</v>
      </c>
      <c r="B14" s="46" t="s">
        <v>11</v>
      </c>
      <c r="C14" s="46"/>
      <c r="D14" s="46"/>
    </row>
    <row r="15" spans="1:4" ht="15.75">
      <c r="A15" s="9">
        <v>9</v>
      </c>
      <c r="B15" s="46" t="s">
        <v>10</v>
      </c>
      <c r="C15" s="46"/>
      <c r="D15" s="46"/>
    </row>
    <row r="16" spans="1:4" ht="15.75">
      <c r="A16" s="9">
        <v>10</v>
      </c>
      <c r="B16" s="46" t="s">
        <v>9</v>
      </c>
      <c r="C16" s="46"/>
      <c r="D16" s="46"/>
    </row>
    <row r="17" spans="1:4">
      <c r="A17" s="7"/>
      <c r="B17" s="6"/>
      <c r="C17" s="6"/>
      <c r="D17" s="6"/>
    </row>
    <row r="19" spans="1:4" ht="15.75">
      <c r="A19" s="5" t="s">
        <v>8</v>
      </c>
    </row>
    <row r="20" spans="1:4">
      <c r="B20" s="4" t="s">
        <v>7</v>
      </c>
      <c r="C20" s="4"/>
      <c r="D20" s="4"/>
    </row>
    <row r="21" spans="1:4">
      <c r="B21" s="4"/>
      <c r="C21" s="4"/>
      <c r="D21" s="4"/>
    </row>
    <row r="22" spans="1:4">
      <c r="B22" s="4" t="s">
        <v>6</v>
      </c>
      <c r="C22" s="4"/>
      <c r="D22" s="4"/>
    </row>
    <row r="23" spans="1:4">
      <c r="B23" s="4" t="s">
        <v>5</v>
      </c>
      <c r="C23" s="4"/>
      <c r="D23" s="4"/>
    </row>
    <row r="24" spans="1:4">
      <c r="B24" s="4" t="s">
        <v>4</v>
      </c>
      <c r="C24" s="4"/>
      <c r="D24" s="4"/>
    </row>
    <row r="25" spans="1:4">
      <c r="B25" s="3" t="s">
        <v>3</v>
      </c>
      <c r="C25" s="3"/>
      <c r="D25" s="3"/>
    </row>
    <row r="26" spans="1:4">
      <c r="B26" s="3"/>
      <c r="C26" s="3"/>
      <c r="D26" s="3"/>
    </row>
    <row r="27" spans="1:4">
      <c r="B27" s="4" t="s">
        <v>2</v>
      </c>
      <c r="C27" s="4"/>
      <c r="D27" s="4"/>
    </row>
    <row r="28" spans="1:4">
      <c r="B28" s="4" t="s">
        <v>1</v>
      </c>
      <c r="C28" s="4"/>
      <c r="D28" s="4"/>
    </row>
    <row r="30" spans="1:4">
      <c r="B30" s="4" t="s">
        <v>96</v>
      </c>
      <c r="C30" s="4"/>
      <c r="D30" s="4"/>
    </row>
    <row r="31" spans="1:4">
      <c r="B31" s="4" t="s">
        <v>97</v>
      </c>
      <c r="C31" s="4"/>
      <c r="D31" s="4"/>
    </row>
    <row r="33" spans="2:3">
      <c r="B33" s="86" t="s">
        <v>82</v>
      </c>
      <c r="C33" s="86" t="s">
        <v>102</v>
      </c>
    </row>
    <row r="34" spans="2:3" ht="16.149999999999999" customHeight="1">
      <c r="B34" s="86" t="s">
        <v>83</v>
      </c>
      <c r="C34" s="121" t="s">
        <v>103</v>
      </c>
    </row>
    <row r="35" spans="2:3" ht="16.149999999999999" customHeight="1">
      <c r="B35" s="86" t="s">
        <v>84</v>
      </c>
      <c r="C35" s="121"/>
    </row>
    <row r="36" spans="2:3" ht="16.149999999999999" customHeight="1">
      <c r="B36" s="86" t="s">
        <v>98</v>
      </c>
      <c r="C36" s="122" t="s">
        <v>104</v>
      </c>
    </row>
    <row r="37" spans="2:3" ht="16.149999999999999" customHeight="1">
      <c r="B37" s="86" t="s">
        <v>91</v>
      </c>
      <c r="C37" s="122"/>
    </row>
    <row r="38" spans="2:3" ht="16.149999999999999" customHeight="1">
      <c r="B38" s="86" t="s">
        <v>85</v>
      </c>
      <c r="C38" s="122" t="s">
        <v>105</v>
      </c>
    </row>
    <row r="39" spans="2:3" ht="16.149999999999999" customHeight="1">
      <c r="B39" s="86" t="s">
        <v>86</v>
      </c>
      <c r="C39" s="122"/>
    </row>
    <row r="40" spans="2:3" ht="16.149999999999999" customHeight="1">
      <c r="B40" s="86" t="s">
        <v>87</v>
      </c>
      <c r="C40" s="122" t="s">
        <v>106</v>
      </c>
    </row>
    <row r="41" spans="2:3" ht="16.149999999999999" customHeight="1">
      <c r="B41" s="86" t="s">
        <v>99</v>
      </c>
      <c r="C41" s="122"/>
    </row>
    <row r="42" spans="2:3" ht="31.9" customHeight="1">
      <c r="B42" s="86" t="s">
        <v>100</v>
      </c>
      <c r="C42" s="87" t="s">
        <v>107</v>
      </c>
    </row>
    <row r="43" spans="2:3" ht="31.9" customHeight="1">
      <c r="B43" s="86" t="s">
        <v>101</v>
      </c>
      <c r="C43" s="87" t="s">
        <v>108</v>
      </c>
    </row>
    <row r="44" spans="2:3" ht="31.9" customHeight="1"/>
    <row r="45" spans="2:3" ht="15.75">
      <c r="B45" s="45" t="s">
        <v>78</v>
      </c>
      <c r="C45" s="45"/>
    </row>
  </sheetData>
  <mergeCells count="4">
    <mergeCell ref="C34:C35"/>
    <mergeCell ref="C36:C37"/>
    <mergeCell ref="C38:C39"/>
    <mergeCell ref="C40:C41"/>
  </mergeCells>
  <hyperlinks>
    <hyperlink ref="B7" location="'Table 1'!A1" display="Total registered vehicles by type"/>
    <hyperlink ref="B8" location="'Table 2'!A1" display="Total registered passenger cars and vans, by licence status, fuel type and vehicle year"/>
    <hyperlink ref="B9" location="'Table 3'!A1" display="Total registered goods vans, trucks and utilities by licence status, fuel type and vehicle year"/>
    <hyperlink ref="B10" location="'Table 4'!A1" display="Total registered trailers by licence status and vehicle year"/>
    <hyperlink ref="B11" location="'Table 5'!A1" display="Total registered motorcycles by licence status, fuel type and vehicle year"/>
    <hyperlink ref="B12" location="'Table 6'!A1" display="Total registered mopeds by licence status, fuel type and vehicle year"/>
    <hyperlink ref="B13" location="'Table 7'!A1" display="Total registered buses by licence status, fuel type and vehicle year"/>
    <hyperlink ref="B14" location="'Table 8'!A1" display="Total registered motor caravans by licence status, fuel type and vehicle year"/>
    <hyperlink ref="B15" location="'Table 9'!A1" display="Total registered tractors by licence status, fuel type and vehicle year"/>
    <hyperlink ref="B16" location="'Table 10'!A1" display="Total registered other vehicle types by licence status, fuel type and vehicle year"/>
    <hyperlink ref="B45" location="'Main page'!A1" display="Return to NZ MVR statistics main menu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A2" sqref="A2"/>
    </sheetView>
  </sheetViews>
  <sheetFormatPr defaultColWidth="11" defaultRowHeight="14.25"/>
  <cols>
    <col min="1" max="1" width="3.140625" style="25" customWidth="1"/>
    <col min="2" max="2" width="13" style="25" customWidth="1"/>
    <col min="3" max="3" width="11.85546875" style="25" bestFit="1" customWidth="1"/>
    <col min="4" max="8" width="11.5703125" style="25" customWidth="1"/>
    <col min="9" max="9" width="12.28515625" style="25" customWidth="1"/>
    <col min="10" max="16384" width="11" style="25"/>
  </cols>
  <sheetData>
    <row r="1" spans="1:10">
      <c r="A1" s="26" t="s">
        <v>74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10</v>
      </c>
      <c r="B3" s="6"/>
      <c r="C3" s="6"/>
      <c r="D3" s="6"/>
      <c r="E3" s="6"/>
      <c r="F3" s="6"/>
      <c r="G3" s="6"/>
      <c r="H3" s="6"/>
      <c r="I3" s="6"/>
    </row>
    <row r="4" spans="1:10">
      <c r="A4" s="126" t="s">
        <v>110</v>
      </c>
      <c r="B4" s="127"/>
      <c r="C4" s="127"/>
      <c r="D4" s="127"/>
      <c r="E4" s="127"/>
      <c r="F4" s="127"/>
      <c r="G4" s="6"/>
      <c r="H4" s="6"/>
      <c r="I4" s="6"/>
    </row>
    <row r="5" spans="1:10" s="30" customFormat="1">
      <c r="A5" s="72"/>
      <c r="B5" s="72"/>
      <c r="C5" s="72"/>
      <c r="D5" s="54"/>
      <c r="E5" s="54"/>
      <c r="F5" s="54"/>
      <c r="G5" s="54"/>
      <c r="H5" s="54"/>
      <c r="I5" s="54"/>
      <c r="J5" s="34"/>
    </row>
    <row r="6" spans="1:10" s="30" customFormat="1">
      <c r="A6" s="131" t="s">
        <v>58</v>
      </c>
      <c r="B6" s="131"/>
      <c r="C6" s="131" t="s">
        <v>57</v>
      </c>
      <c r="D6" s="131" t="s">
        <v>56</v>
      </c>
      <c r="E6" s="131"/>
      <c r="F6" s="131"/>
      <c r="G6" s="131"/>
      <c r="H6" s="131"/>
      <c r="I6" s="131"/>
      <c r="J6" s="34"/>
    </row>
    <row r="7" spans="1:10" s="30" customFormat="1" ht="15" thickBot="1">
      <c r="A7" s="152"/>
      <c r="B7" s="152"/>
      <c r="C7" s="152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87" t="s">
        <v>92</v>
      </c>
      <c r="B8" s="188"/>
      <c r="C8" s="94" t="s">
        <v>49</v>
      </c>
      <c r="D8" s="74">
        <v>1163</v>
      </c>
      <c r="E8" s="74">
        <v>91</v>
      </c>
      <c r="F8" s="74">
        <v>40</v>
      </c>
      <c r="G8" s="74">
        <v>59</v>
      </c>
      <c r="H8" s="74">
        <v>109</v>
      </c>
      <c r="I8" s="75">
        <v>116</v>
      </c>
      <c r="J8" s="34"/>
    </row>
    <row r="9" spans="1:10" s="30" customFormat="1" ht="15" customHeight="1">
      <c r="A9" s="189"/>
      <c r="B9" s="151"/>
      <c r="C9" s="91" t="s">
        <v>48</v>
      </c>
      <c r="D9" s="73">
        <v>1408</v>
      </c>
      <c r="E9" s="73">
        <v>2266</v>
      </c>
      <c r="F9" s="73">
        <v>2501</v>
      </c>
      <c r="G9" s="73">
        <v>3638</v>
      </c>
      <c r="H9" s="73">
        <v>10438</v>
      </c>
      <c r="I9" s="76">
        <v>12440</v>
      </c>
      <c r="J9" s="34"/>
    </row>
    <row r="10" spans="1:10" s="30" customFormat="1" ht="15" customHeight="1">
      <c r="A10" s="189"/>
      <c r="B10" s="151"/>
      <c r="C10" s="91" t="s">
        <v>82</v>
      </c>
      <c r="D10" s="73">
        <v>2</v>
      </c>
      <c r="E10" s="73" t="s">
        <v>81</v>
      </c>
      <c r="F10" s="73" t="s">
        <v>81</v>
      </c>
      <c r="G10" s="73">
        <v>2</v>
      </c>
      <c r="H10" s="73">
        <v>1</v>
      </c>
      <c r="I10" s="76">
        <v>2</v>
      </c>
      <c r="J10" s="34"/>
    </row>
    <row r="11" spans="1:10" s="30" customFormat="1" ht="15" customHeight="1">
      <c r="A11" s="189"/>
      <c r="B11" s="151"/>
      <c r="C11" s="99" t="s">
        <v>84</v>
      </c>
      <c r="D11" s="73" t="s">
        <v>81</v>
      </c>
      <c r="E11" s="73" t="s">
        <v>81</v>
      </c>
      <c r="F11" s="73" t="s">
        <v>81</v>
      </c>
      <c r="G11" s="73" t="s">
        <v>81</v>
      </c>
      <c r="H11" s="73">
        <v>1</v>
      </c>
      <c r="I11" s="76" t="s">
        <v>81</v>
      </c>
      <c r="J11" s="34"/>
    </row>
    <row r="12" spans="1:10" s="30" customFormat="1" ht="15" customHeight="1">
      <c r="A12" s="189"/>
      <c r="B12" s="151"/>
      <c r="C12" s="91" t="s">
        <v>88</v>
      </c>
      <c r="D12" s="73">
        <v>1</v>
      </c>
      <c r="E12" s="73">
        <v>1</v>
      </c>
      <c r="F12" s="73">
        <v>1</v>
      </c>
      <c r="G12" s="73">
        <v>2</v>
      </c>
      <c r="H12" s="73">
        <v>4</v>
      </c>
      <c r="I12" s="76">
        <v>4</v>
      </c>
      <c r="J12" s="34"/>
    </row>
    <row r="13" spans="1:10" s="30" customFormat="1" ht="15" customHeight="1">
      <c r="A13" s="189"/>
      <c r="B13" s="151"/>
      <c r="C13" s="91" t="s">
        <v>89</v>
      </c>
      <c r="D13" s="73">
        <v>1</v>
      </c>
      <c r="E13" s="73" t="s">
        <v>81</v>
      </c>
      <c r="F13" s="73" t="s">
        <v>81</v>
      </c>
      <c r="G13" s="73">
        <v>3</v>
      </c>
      <c r="H13" s="73">
        <v>4</v>
      </c>
      <c r="I13" s="76">
        <v>2</v>
      </c>
      <c r="J13" s="34"/>
    </row>
    <row r="14" spans="1:10" s="30" customFormat="1" ht="14.45" customHeight="1" thickBot="1">
      <c r="A14" s="190"/>
      <c r="B14" s="191"/>
      <c r="C14" s="95" t="s">
        <v>90</v>
      </c>
      <c r="D14" s="77">
        <v>36</v>
      </c>
      <c r="E14" s="77">
        <v>4</v>
      </c>
      <c r="F14" s="77">
        <v>6</v>
      </c>
      <c r="G14" s="77">
        <v>5</v>
      </c>
      <c r="H14" s="77">
        <v>11</v>
      </c>
      <c r="I14" s="78">
        <v>30</v>
      </c>
      <c r="J14" s="34"/>
    </row>
    <row r="15" spans="1:10" s="30" customFormat="1">
      <c r="A15" s="178" t="s">
        <v>93</v>
      </c>
      <c r="B15" s="179"/>
      <c r="C15" s="94" t="s">
        <v>49</v>
      </c>
      <c r="D15" s="74">
        <v>390</v>
      </c>
      <c r="E15" s="74">
        <v>19</v>
      </c>
      <c r="F15" s="74">
        <v>6</v>
      </c>
      <c r="G15" s="74">
        <v>9</v>
      </c>
      <c r="H15" s="74">
        <v>17</v>
      </c>
      <c r="I15" s="75">
        <v>5</v>
      </c>
      <c r="J15" s="34"/>
    </row>
    <row r="16" spans="1:10" s="30" customFormat="1">
      <c r="A16" s="180"/>
      <c r="B16" s="131"/>
      <c r="C16" s="91" t="s">
        <v>48</v>
      </c>
      <c r="D16" s="73">
        <v>373</v>
      </c>
      <c r="E16" s="73">
        <v>410</v>
      </c>
      <c r="F16" s="73">
        <v>350</v>
      </c>
      <c r="G16" s="73">
        <v>294</v>
      </c>
      <c r="H16" s="73">
        <v>397</v>
      </c>
      <c r="I16" s="76">
        <v>183</v>
      </c>
      <c r="J16" s="34"/>
    </row>
    <row r="17" spans="1:10" s="30" customFormat="1">
      <c r="A17" s="180"/>
      <c r="B17" s="131"/>
      <c r="C17" s="91" t="s">
        <v>88</v>
      </c>
      <c r="D17" s="73" t="s">
        <v>81</v>
      </c>
      <c r="E17" s="73" t="s">
        <v>81</v>
      </c>
      <c r="F17" s="73" t="s">
        <v>81</v>
      </c>
      <c r="G17" s="73" t="s">
        <v>81</v>
      </c>
      <c r="H17" s="73" t="s">
        <v>81</v>
      </c>
      <c r="I17" s="76" t="s">
        <v>81</v>
      </c>
      <c r="J17" s="34"/>
    </row>
    <row r="18" spans="1:10" s="30" customFormat="1">
      <c r="A18" s="180"/>
      <c r="B18" s="131"/>
      <c r="C18" s="91" t="s">
        <v>89</v>
      </c>
      <c r="D18" s="73" t="s">
        <v>81</v>
      </c>
      <c r="E18" s="73" t="s">
        <v>81</v>
      </c>
      <c r="F18" s="73" t="s">
        <v>81</v>
      </c>
      <c r="G18" s="73">
        <v>1</v>
      </c>
      <c r="H18" s="73">
        <v>1</v>
      </c>
      <c r="I18" s="76" t="s">
        <v>81</v>
      </c>
      <c r="J18" s="34"/>
    </row>
    <row r="19" spans="1:10" s="30" customFormat="1" ht="14.45" customHeight="1" thickBot="1">
      <c r="A19" s="181"/>
      <c r="B19" s="182"/>
      <c r="C19" s="95" t="s">
        <v>90</v>
      </c>
      <c r="D19" s="77">
        <v>10</v>
      </c>
      <c r="E19" s="77">
        <v>1</v>
      </c>
      <c r="F19" s="77" t="s">
        <v>81</v>
      </c>
      <c r="G19" s="77">
        <v>2</v>
      </c>
      <c r="H19" s="77" t="s">
        <v>81</v>
      </c>
      <c r="I19" s="78">
        <v>1</v>
      </c>
      <c r="J19" s="34"/>
    </row>
    <row r="20" spans="1:10" s="30" customFormat="1">
      <c r="A20" s="178" t="s">
        <v>94</v>
      </c>
      <c r="B20" s="179"/>
      <c r="C20" s="94" t="s">
        <v>49</v>
      </c>
      <c r="D20" s="74">
        <v>431</v>
      </c>
      <c r="E20" s="74">
        <v>25</v>
      </c>
      <c r="F20" s="74">
        <v>10</v>
      </c>
      <c r="G20" s="74">
        <v>15</v>
      </c>
      <c r="H20" s="74">
        <v>30</v>
      </c>
      <c r="I20" s="75">
        <v>21</v>
      </c>
      <c r="J20" s="34"/>
    </row>
    <row r="21" spans="1:10" s="30" customFormat="1">
      <c r="A21" s="180"/>
      <c r="B21" s="131"/>
      <c r="C21" s="91" t="s">
        <v>48</v>
      </c>
      <c r="D21" s="73">
        <v>433</v>
      </c>
      <c r="E21" s="73">
        <v>584</v>
      </c>
      <c r="F21" s="73">
        <v>671</v>
      </c>
      <c r="G21" s="73">
        <v>830</v>
      </c>
      <c r="H21" s="73">
        <v>2348</v>
      </c>
      <c r="I21" s="76">
        <v>1918</v>
      </c>
      <c r="J21" s="34"/>
    </row>
    <row r="22" spans="1:10" s="30" customFormat="1">
      <c r="A22" s="180"/>
      <c r="B22" s="131"/>
      <c r="C22" s="91" t="s">
        <v>82</v>
      </c>
      <c r="D22" s="73" t="s">
        <v>81</v>
      </c>
      <c r="E22" s="73" t="s">
        <v>81</v>
      </c>
      <c r="F22" s="73" t="s">
        <v>81</v>
      </c>
      <c r="G22" s="73">
        <v>1</v>
      </c>
      <c r="H22" s="73" t="s">
        <v>81</v>
      </c>
      <c r="I22" s="76">
        <v>2</v>
      </c>
      <c r="J22" s="34"/>
    </row>
    <row r="23" spans="1:10" s="30" customFormat="1">
      <c r="A23" s="180"/>
      <c r="B23" s="131"/>
      <c r="C23" s="91" t="s">
        <v>88</v>
      </c>
      <c r="D23" s="73" t="s">
        <v>81</v>
      </c>
      <c r="E23" s="73">
        <v>1</v>
      </c>
      <c r="F23" s="73" t="s">
        <v>81</v>
      </c>
      <c r="G23" s="73" t="s">
        <v>81</v>
      </c>
      <c r="H23" s="73">
        <v>1</v>
      </c>
      <c r="I23" s="76">
        <v>1</v>
      </c>
      <c r="J23" s="34"/>
    </row>
    <row r="24" spans="1:10" s="30" customFormat="1">
      <c r="A24" s="180"/>
      <c r="B24" s="131"/>
      <c r="C24" s="91" t="s">
        <v>89</v>
      </c>
      <c r="D24" s="73">
        <v>1</v>
      </c>
      <c r="E24" s="73" t="s">
        <v>81</v>
      </c>
      <c r="F24" s="73" t="s">
        <v>81</v>
      </c>
      <c r="G24" s="73">
        <v>3</v>
      </c>
      <c r="H24" s="73">
        <v>1</v>
      </c>
      <c r="I24" s="76" t="s">
        <v>81</v>
      </c>
      <c r="J24" s="34"/>
    </row>
    <row r="25" spans="1:10" s="30" customFormat="1" ht="15" thickBot="1">
      <c r="A25" s="183"/>
      <c r="B25" s="184"/>
      <c r="C25" s="96" t="s">
        <v>90</v>
      </c>
      <c r="D25" s="79">
        <v>9</v>
      </c>
      <c r="E25" s="79">
        <v>1</v>
      </c>
      <c r="F25" s="79">
        <v>2</v>
      </c>
      <c r="G25" s="79">
        <v>2</v>
      </c>
      <c r="H25" s="79">
        <v>3</v>
      </c>
      <c r="I25" s="80">
        <v>3</v>
      </c>
      <c r="J25" s="34"/>
    </row>
    <row r="26" spans="1:10" s="30" customFormat="1" ht="15" thickTop="1">
      <c r="A26" s="177" t="s">
        <v>95</v>
      </c>
      <c r="B26" s="177"/>
      <c r="C26" s="177"/>
      <c r="D26" s="57">
        <f t="shared" ref="D26:I26" si="0">SUM(D8:D25)</f>
        <v>4258</v>
      </c>
      <c r="E26" s="57">
        <f t="shared" si="0"/>
        <v>3403</v>
      </c>
      <c r="F26" s="57">
        <f t="shared" si="0"/>
        <v>3587</v>
      </c>
      <c r="G26" s="57">
        <f t="shared" si="0"/>
        <v>4866</v>
      </c>
      <c r="H26" s="57">
        <f t="shared" si="0"/>
        <v>13366</v>
      </c>
      <c r="I26" s="57">
        <f t="shared" si="0"/>
        <v>14728</v>
      </c>
      <c r="J26" s="34"/>
    </row>
    <row r="27" spans="1:10">
      <c r="A27" s="72"/>
      <c r="B27" s="72"/>
      <c r="C27" s="72"/>
      <c r="D27" s="54"/>
      <c r="E27" s="54"/>
      <c r="F27" s="54"/>
      <c r="G27" s="54"/>
      <c r="H27" s="54"/>
      <c r="I27" s="54"/>
    </row>
    <row r="28" spans="1:10">
      <c r="A28" s="12" t="s">
        <v>23</v>
      </c>
      <c r="B28" s="29" t="s">
        <v>47</v>
      </c>
      <c r="C28" s="6"/>
      <c r="D28" s="6"/>
      <c r="E28" s="6"/>
      <c r="F28" s="6"/>
      <c r="G28" s="6"/>
    </row>
    <row r="29" spans="1:10">
      <c r="A29" s="12" t="s">
        <v>21</v>
      </c>
      <c r="B29" s="29" t="s">
        <v>46</v>
      </c>
    </row>
    <row r="30" spans="1:10">
      <c r="A30" s="12" t="s">
        <v>45</v>
      </c>
      <c r="B30" s="29" t="s">
        <v>44</v>
      </c>
      <c r="C30" s="6"/>
      <c r="D30" s="6"/>
    </row>
    <row r="31" spans="1:10">
      <c r="A31" s="12" t="s">
        <v>43</v>
      </c>
      <c r="B31" s="11" t="s">
        <v>22</v>
      </c>
    </row>
    <row r="32" spans="1:10">
      <c r="A32" s="12" t="s">
        <v>42</v>
      </c>
      <c r="B32" s="11" t="s">
        <v>20</v>
      </c>
    </row>
    <row r="34" spans="1:2">
      <c r="A34" s="28"/>
      <c r="B34" s="11"/>
    </row>
    <row r="35" spans="1:2">
      <c r="A35" s="27"/>
      <c r="B35" s="27"/>
    </row>
    <row r="37" spans="1:2" ht="15">
      <c r="B37" s="45" t="s">
        <v>77</v>
      </c>
    </row>
  </sheetData>
  <mergeCells count="8">
    <mergeCell ref="A4:F4"/>
    <mergeCell ref="A26:C26"/>
    <mergeCell ref="A15:B19"/>
    <mergeCell ref="A20:B25"/>
    <mergeCell ref="D6:I6"/>
    <mergeCell ref="A6:B7"/>
    <mergeCell ref="C6:C7"/>
    <mergeCell ref="A8:B14"/>
  </mergeCells>
  <hyperlinks>
    <hyperlink ref="A3" location="'Table 9'!A1" display="Total registered tractors by licence status, fuel type and vehicle year"/>
    <hyperlink ref="B37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A2" sqref="A2"/>
    </sheetView>
  </sheetViews>
  <sheetFormatPr defaultColWidth="11" defaultRowHeight="14.25"/>
  <cols>
    <col min="1" max="1" width="3.7109375" style="25" customWidth="1"/>
    <col min="2" max="2" width="17.140625" style="25" customWidth="1"/>
    <col min="3" max="3" width="22" style="25" customWidth="1"/>
    <col min="4" max="8" width="11.5703125" style="25" customWidth="1"/>
    <col min="9" max="9" width="12" style="25" customWidth="1"/>
    <col min="10" max="16384" width="11" style="25"/>
  </cols>
  <sheetData>
    <row r="1" spans="1:10">
      <c r="A1" s="26" t="s">
        <v>76</v>
      </c>
      <c r="C1" s="6"/>
      <c r="D1" s="6"/>
      <c r="E1" s="6"/>
      <c r="F1" s="6"/>
      <c r="G1" s="6"/>
    </row>
    <row r="2" spans="1:10">
      <c r="A2" s="6"/>
      <c r="B2" s="6"/>
      <c r="C2" s="6"/>
      <c r="D2" s="6"/>
      <c r="E2" s="6"/>
      <c r="F2" s="6"/>
      <c r="G2" s="6"/>
    </row>
    <row r="3" spans="1:10" ht="17.25">
      <c r="A3" s="24" t="s">
        <v>80</v>
      </c>
      <c r="B3" s="6"/>
      <c r="C3" s="6"/>
      <c r="D3" s="6"/>
      <c r="E3" s="6"/>
      <c r="F3" s="6"/>
      <c r="G3" s="6"/>
    </row>
    <row r="4" spans="1:10">
      <c r="A4" s="126" t="s">
        <v>110</v>
      </c>
      <c r="B4" s="127"/>
      <c r="C4" s="127"/>
      <c r="D4" s="127"/>
      <c r="E4" s="127"/>
      <c r="F4" s="127"/>
      <c r="G4" s="6"/>
    </row>
    <row r="5" spans="1:10" s="30" customFormat="1">
      <c r="A5" s="72"/>
      <c r="B5" s="72"/>
      <c r="C5" s="72"/>
      <c r="D5" s="54"/>
      <c r="E5" s="54"/>
      <c r="F5" s="54"/>
      <c r="G5" s="54"/>
      <c r="H5" s="54"/>
      <c r="I5" s="54"/>
      <c r="J5" s="34"/>
    </row>
    <row r="6" spans="1:10" s="30" customFormat="1">
      <c r="A6" s="131" t="s">
        <v>58</v>
      </c>
      <c r="B6" s="131"/>
      <c r="C6" s="131" t="s">
        <v>57</v>
      </c>
      <c r="D6" s="131" t="s">
        <v>56</v>
      </c>
      <c r="E6" s="131"/>
      <c r="F6" s="131"/>
      <c r="G6" s="131"/>
      <c r="H6" s="131"/>
      <c r="I6" s="131"/>
      <c r="J6" s="34"/>
    </row>
    <row r="7" spans="1:10" s="30" customFormat="1" ht="15" thickBot="1">
      <c r="A7" s="152"/>
      <c r="B7" s="152"/>
      <c r="C7" s="152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87" t="s">
        <v>92</v>
      </c>
      <c r="B8" s="188"/>
      <c r="C8" s="94" t="s">
        <v>49</v>
      </c>
      <c r="D8" s="74">
        <v>129</v>
      </c>
      <c r="E8" s="74">
        <v>118</v>
      </c>
      <c r="F8" s="74">
        <v>426</v>
      </c>
      <c r="G8" s="74">
        <v>933</v>
      </c>
      <c r="H8" s="74">
        <v>2101</v>
      </c>
      <c r="I8" s="75">
        <v>3117</v>
      </c>
      <c r="J8" s="34"/>
    </row>
    <row r="9" spans="1:10" s="30" customFormat="1" ht="15" customHeight="1">
      <c r="A9" s="189"/>
      <c r="B9" s="151"/>
      <c r="C9" s="91" t="s">
        <v>48</v>
      </c>
      <c r="D9" s="73">
        <v>125</v>
      </c>
      <c r="E9" s="73">
        <v>355</v>
      </c>
      <c r="F9" s="73">
        <v>1397</v>
      </c>
      <c r="G9" s="73">
        <v>2838</v>
      </c>
      <c r="H9" s="73">
        <v>5462</v>
      </c>
      <c r="I9" s="76">
        <v>7238</v>
      </c>
      <c r="J9" s="34"/>
    </row>
    <row r="10" spans="1:10" s="30" customFormat="1" ht="15" customHeight="1">
      <c r="A10" s="189"/>
      <c r="B10" s="151"/>
      <c r="C10" s="91" t="s">
        <v>82</v>
      </c>
      <c r="D10" s="73">
        <v>1</v>
      </c>
      <c r="E10" s="73">
        <v>3</v>
      </c>
      <c r="F10" s="73">
        <v>13</v>
      </c>
      <c r="G10" s="73">
        <v>52</v>
      </c>
      <c r="H10" s="73">
        <v>204</v>
      </c>
      <c r="I10" s="76">
        <v>338</v>
      </c>
      <c r="J10" s="34"/>
    </row>
    <row r="11" spans="1:10" s="30" customFormat="1" ht="15" customHeight="1">
      <c r="A11" s="189"/>
      <c r="B11" s="151"/>
      <c r="C11" s="110" t="s">
        <v>83</v>
      </c>
      <c r="D11" s="73" t="s">
        <v>81</v>
      </c>
      <c r="E11" s="73" t="s">
        <v>81</v>
      </c>
      <c r="F11" s="73" t="s">
        <v>81</v>
      </c>
      <c r="G11" s="73">
        <v>1</v>
      </c>
      <c r="H11" s="73" t="s">
        <v>81</v>
      </c>
      <c r="I11" s="76">
        <v>1</v>
      </c>
      <c r="J11" s="34"/>
    </row>
    <row r="12" spans="1:10" s="30" customFormat="1" ht="15" customHeight="1">
      <c r="A12" s="189"/>
      <c r="B12" s="151"/>
      <c r="C12" s="110" t="s">
        <v>98</v>
      </c>
      <c r="D12" s="73" t="s">
        <v>81</v>
      </c>
      <c r="E12" s="73" t="s">
        <v>81</v>
      </c>
      <c r="F12" s="73" t="s">
        <v>81</v>
      </c>
      <c r="G12" s="73" t="s">
        <v>81</v>
      </c>
      <c r="H12" s="73" t="s">
        <v>81</v>
      </c>
      <c r="I12" s="76">
        <v>1</v>
      </c>
      <c r="J12" s="34"/>
    </row>
    <row r="13" spans="1:10" s="30" customFormat="1" ht="15" customHeight="1">
      <c r="A13" s="189"/>
      <c r="B13" s="151"/>
      <c r="C13" s="91" t="s">
        <v>91</v>
      </c>
      <c r="D13" s="73" t="s">
        <v>81</v>
      </c>
      <c r="E13" s="73" t="s">
        <v>81</v>
      </c>
      <c r="F13" s="73">
        <v>1</v>
      </c>
      <c r="G13" s="73">
        <v>3</v>
      </c>
      <c r="H13" s="73">
        <v>1</v>
      </c>
      <c r="I13" s="76">
        <v>6</v>
      </c>
      <c r="J13" s="34"/>
    </row>
    <row r="14" spans="1:10" s="30" customFormat="1" ht="15" customHeight="1">
      <c r="A14" s="189"/>
      <c r="B14" s="151"/>
      <c r="C14" s="119" t="s">
        <v>85</v>
      </c>
      <c r="D14" s="73" t="s">
        <v>81</v>
      </c>
      <c r="E14" s="73" t="s">
        <v>81</v>
      </c>
      <c r="F14" s="73" t="s">
        <v>81</v>
      </c>
      <c r="G14" s="73" t="s">
        <v>81</v>
      </c>
      <c r="H14" s="73" t="s">
        <v>81</v>
      </c>
      <c r="I14" s="76">
        <v>1</v>
      </c>
      <c r="J14" s="34"/>
    </row>
    <row r="15" spans="1:10" s="30" customFormat="1" ht="14.45" customHeight="1">
      <c r="A15" s="189"/>
      <c r="B15" s="151"/>
      <c r="C15" s="117" t="s">
        <v>100</v>
      </c>
      <c r="D15" s="73" t="s">
        <v>81</v>
      </c>
      <c r="E15" s="73" t="s">
        <v>81</v>
      </c>
      <c r="F15" s="73" t="s">
        <v>81</v>
      </c>
      <c r="G15" s="73" t="s">
        <v>81</v>
      </c>
      <c r="H15" s="73" t="s">
        <v>81</v>
      </c>
      <c r="I15" s="76">
        <v>1</v>
      </c>
      <c r="J15" s="34"/>
    </row>
    <row r="16" spans="1:10" s="30" customFormat="1" ht="15.75" customHeight="1">
      <c r="A16" s="189"/>
      <c r="B16" s="151"/>
      <c r="C16" s="91" t="s">
        <v>88</v>
      </c>
      <c r="D16" s="73" t="s">
        <v>81</v>
      </c>
      <c r="E16" s="73" t="s">
        <v>81</v>
      </c>
      <c r="F16" s="73">
        <v>4</v>
      </c>
      <c r="G16" s="73">
        <v>8</v>
      </c>
      <c r="H16" s="73">
        <v>9</v>
      </c>
      <c r="I16" s="76">
        <v>5</v>
      </c>
      <c r="J16" s="34"/>
    </row>
    <row r="17" spans="1:10" s="30" customFormat="1" ht="15" customHeight="1">
      <c r="A17" s="189"/>
      <c r="B17" s="151"/>
      <c r="C17" s="91" t="s">
        <v>89</v>
      </c>
      <c r="D17" s="73">
        <v>3</v>
      </c>
      <c r="E17" s="73">
        <v>3</v>
      </c>
      <c r="F17" s="73">
        <v>55</v>
      </c>
      <c r="G17" s="73">
        <v>239</v>
      </c>
      <c r="H17" s="73">
        <v>582</v>
      </c>
      <c r="I17" s="76">
        <v>991</v>
      </c>
      <c r="J17" s="34"/>
    </row>
    <row r="18" spans="1:10" s="30" customFormat="1" ht="15" customHeight="1" thickBot="1">
      <c r="A18" s="190"/>
      <c r="B18" s="191"/>
      <c r="C18" s="95" t="s">
        <v>90</v>
      </c>
      <c r="D18" s="77">
        <v>69</v>
      </c>
      <c r="E18" s="77">
        <v>1</v>
      </c>
      <c r="F18" s="77">
        <v>5</v>
      </c>
      <c r="G18" s="77">
        <v>11</v>
      </c>
      <c r="H18" s="77">
        <v>25</v>
      </c>
      <c r="I18" s="78">
        <v>58</v>
      </c>
      <c r="J18" s="34"/>
    </row>
    <row r="19" spans="1:10" s="30" customFormat="1" ht="15" customHeight="1">
      <c r="A19" s="187" t="s">
        <v>93</v>
      </c>
      <c r="B19" s="188"/>
      <c r="C19" s="94" t="s">
        <v>49</v>
      </c>
      <c r="D19" s="74">
        <v>149</v>
      </c>
      <c r="E19" s="74">
        <v>94</v>
      </c>
      <c r="F19" s="74">
        <v>117</v>
      </c>
      <c r="G19" s="74">
        <v>152</v>
      </c>
      <c r="H19" s="74">
        <v>205</v>
      </c>
      <c r="I19" s="75">
        <v>70</v>
      </c>
      <c r="J19" s="34"/>
    </row>
    <row r="20" spans="1:10" s="30" customFormat="1" ht="14.45" customHeight="1">
      <c r="A20" s="189"/>
      <c r="B20" s="151"/>
      <c r="C20" s="91" t="s">
        <v>48</v>
      </c>
      <c r="D20" s="73">
        <v>75</v>
      </c>
      <c r="E20" s="73">
        <v>208</v>
      </c>
      <c r="F20" s="73">
        <v>383</v>
      </c>
      <c r="G20" s="73">
        <v>327</v>
      </c>
      <c r="H20" s="73">
        <v>266</v>
      </c>
      <c r="I20" s="76">
        <v>79</v>
      </c>
      <c r="J20" s="34"/>
    </row>
    <row r="21" spans="1:10" s="30" customFormat="1" ht="15.75" customHeight="1">
      <c r="A21" s="189"/>
      <c r="B21" s="151"/>
      <c r="C21" s="91" t="s">
        <v>82</v>
      </c>
      <c r="D21" s="73" t="s">
        <v>81</v>
      </c>
      <c r="E21" s="73" t="s">
        <v>81</v>
      </c>
      <c r="F21" s="73">
        <v>2</v>
      </c>
      <c r="G21" s="73">
        <v>1</v>
      </c>
      <c r="H21" s="73">
        <v>5</v>
      </c>
      <c r="I21" s="76">
        <v>1</v>
      </c>
      <c r="J21" s="34"/>
    </row>
    <row r="22" spans="1:10" s="30" customFormat="1" ht="15" customHeight="1">
      <c r="A22" s="189"/>
      <c r="B22" s="151"/>
      <c r="C22" s="91" t="s">
        <v>89</v>
      </c>
      <c r="D22" s="73" t="s">
        <v>81</v>
      </c>
      <c r="E22" s="73">
        <v>2</v>
      </c>
      <c r="F22" s="73">
        <v>6</v>
      </c>
      <c r="G22" s="73">
        <v>14</v>
      </c>
      <c r="H22" s="73">
        <v>8</v>
      </c>
      <c r="I22" s="76">
        <v>3</v>
      </c>
      <c r="J22" s="34"/>
    </row>
    <row r="23" spans="1:10" s="30" customFormat="1" ht="15" customHeight="1" thickBot="1">
      <c r="A23" s="190"/>
      <c r="B23" s="191"/>
      <c r="C23" s="95" t="s">
        <v>90</v>
      </c>
      <c r="D23" s="77">
        <v>18</v>
      </c>
      <c r="E23" s="77" t="s">
        <v>81</v>
      </c>
      <c r="F23" s="77" t="s">
        <v>81</v>
      </c>
      <c r="G23" s="77">
        <v>1</v>
      </c>
      <c r="H23" s="77">
        <v>2</v>
      </c>
      <c r="I23" s="78">
        <v>1</v>
      </c>
      <c r="J23" s="34"/>
    </row>
    <row r="24" spans="1:10" s="30" customFormat="1" ht="15" customHeight="1">
      <c r="A24" s="187" t="s">
        <v>94</v>
      </c>
      <c r="B24" s="188"/>
      <c r="C24" s="94" t="s">
        <v>49</v>
      </c>
      <c r="D24" s="74">
        <v>46</v>
      </c>
      <c r="E24" s="74">
        <v>31</v>
      </c>
      <c r="F24" s="74">
        <v>158</v>
      </c>
      <c r="G24" s="74">
        <v>302</v>
      </c>
      <c r="H24" s="74">
        <v>613</v>
      </c>
      <c r="I24" s="75">
        <v>583</v>
      </c>
      <c r="J24" s="34"/>
    </row>
    <row r="25" spans="1:10" s="30" customFormat="1" ht="15" customHeight="1">
      <c r="A25" s="189"/>
      <c r="B25" s="151"/>
      <c r="C25" s="91" t="s">
        <v>48</v>
      </c>
      <c r="D25" s="73">
        <v>38</v>
      </c>
      <c r="E25" s="73">
        <v>117</v>
      </c>
      <c r="F25" s="73">
        <v>248</v>
      </c>
      <c r="G25" s="73">
        <v>400</v>
      </c>
      <c r="H25" s="73">
        <v>713</v>
      </c>
      <c r="I25" s="76">
        <v>522</v>
      </c>
      <c r="J25" s="34"/>
    </row>
    <row r="26" spans="1:10" s="30" customFormat="1" ht="14.45" customHeight="1">
      <c r="A26" s="189"/>
      <c r="B26" s="151"/>
      <c r="C26" s="91" t="s">
        <v>82</v>
      </c>
      <c r="D26" s="73" t="s">
        <v>81</v>
      </c>
      <c r="E26" s="73" t="s">
        <v>81</v>
      </c>
      <c r="F26" s="73">
        <v>4</v>
      </c>
      <c r="G26" s="73">
        <v>21</v>
      </c>
      <c r="H26" s="73">
        <v>23</v>
      </c>
      <c r="I26" s="76">
        <v>30</v>
      </c>
      <c r="J26" s="34"/>
    </row>
    <row r="27" spans="1:10" s="30" customFormat="1" ht="15.75" customHeight="1">
      <c r="A27" s="189"/>
      <c r="B27" s="151"/>
      <c r="C27" s="91" t="s">
        <v>88</v>
      </c>
      <c r="D27" s="73" t="s">
        <v>81</v>
      </c>
      <c r="E27" s="73" t="s">
        <v>81</v>
      </c>
      <c r="F27" s="73" t="s">
        <v>81</v>
      </c>
      <c r="G27" s="73" t="s">
        <v>81</v>
      </c>
      <c r="H27" s="73" t="s">
        <v>81</v>
      </c>
      <c r="I27" s="76">
        <v>3</v>
      </c>
      <c r="J27" s="34"/>
    </row>
    <row r="28" spans="1:10">
      <c r="A28" s="189"/>
      <c r="B28" s="151"/>
      <c r="C28" s="91" t="s">
        <v>89</v>
      </c>
      <c r="D28" s="73" t="s">
        <v>81</v>
      </c>
      <c r="E28" s="73">
        <v>1</v>
      </c>
      <c r="F28" s="73">
        <v>15</v>
      </c>
      <c r="G28" s="73">
        <v>37</v>
      </c>
      <c r="H28" s="73">
        <v>77</v>
      </c>
      <c r="I28" s="76">
        <v>68</v>
      </c>
    </row>
    <row r="29" spans="1:10" ht="15" thickBot="1">
      <c r="A29" s="192"/>
      <c r="B29" s="193"/>
      <c r="C29" s="96" t="s">
        <v>90</v>
      </c>
      <c r="D29" s="79">
        <v>6</v>
      </c>
      <c r="E29" s="79" t="s">
        <v>81</v>
      </c>
      <c r="F29" s="79" t="s">
        <v>81</v>
      </c>
      <c r="G29" s="79">
        <v>1</v>
      </c>
      <c r="H29" s="79">
        <v>4</v>
      </c>
      <c r="I29" s="80">
        <v>12</v>
      </c>
    </row>
    <row r="30" spans="1:10" ht="15" thickTop="1">
      <c r="A30" s="177" t="s">
        <v>95</v>
      </c>
      <c r="B30" s="177"/>
      <c r="C30" s="177"/>
      <c r="D30" s="57">
        <f t="shared" ref="D30:I30" si="0">SUM(D8:D29)</f>
        <v>659</v>
      </c>
      <c r="E30" s="57">
        <f t="shared" si="0"/>
        <v>933</v>
      </c>
      <c r="F30" s="57">
        <f t="shared" si="0"/>
        <v>2834</v>
      </c>
      <c r="G30" s="57">
        <f t="shared" si="0"/>
        <v>5341</v>
      </c>
      <c r="H30" s="57">
        <f t="shared" si="0"/>
        <v>10300</v>
      </c>
      <c r="I30" s="57">
        <f t="shared" si="0"/>
        <v>13129</v>
      </c>
    </row>
    <row r="31" spans="1:10">
      <c r="A31" s="72"/>
      <c r="B31" s="72"/>
      <c r="C31" s="72"/>
      <c r="D31" s="54"/>
      <c r="E31" s="54"/>
      <c r="F31" s="54"/>
      <c r="G31" s="54"/>
      <c r="H31" s="54"/>
      <c r="I31" s="54"/>
    </row>
    <row r="32" spans="1:10">
      <c r="A32" s="12" t="s">
        <v>23</v>
      </c>
      <c r="B32" s="12" t="s">
        <v>75</v>
      </c>
      <c r="C32" s="12"/>
      <c r="D32" s="12"/>
      <c r="E32" s="12"/>
      <c r="F32" s="12"/>
      <c r="G32" s="6"/>
      <c r="H32" s="6"/>
      <c r="I32" s="6"/>
    </row>
    <row r="33" spans="1:9">
      <c r="A33" s="12" t="s">
        <v>21</v>
      </c>
      <c r="B33" s="29" t="s">
        <v>47</v>
      </c>
      <c r="C33" s="6"/>
      <c r="D33" s="6"/>
      <c r="E33" s="6"/>
      <c r="F33" s="6"/>
      <c r="G33" s="6"/>
      <c r="H33" s="6"/>
      <c r="I33" s="6"/>
    </row>
    <row r="34" spans="1:9">
      <c r="A34" s="12" t="s">
        <v>45</v>
      </c>
      <c r="B34" s="29" t="s">
        <v>46</v>
      </c>
      <c r="C34" s="6"/>
      <c r="D34" s="6"/>
      <c r="F34" s="6"/>
      <c r="G34" s="6"/>
      <c r="H34" s="6"/>
      <c r="I34" s="6"/>
    </row>
    <row r="35" spans="1:9">
      <c r="A35" s="12" t="s">
        <v>43</v>
      </c>
      <c r="B35" s="29" t="s">
        <v>44</v>
      </c>
      <c r="C35" s="6"/>
      <c r="D35" s="6"/>
      <c r="H35" s="6"/>
      <c r="I35" s="6"/>
    </row>
    <row r="36" spans="1:9">
      <c r="A36" s="12" t="s">
        <v>42</v>
      </c>
      <c r="B36" s="11" t="s">
        <v>22</v>
      </c>
      <c r="C36" s="6"/>
      <c r="D36" s="6"/>
      <c r="F36" s="6"/>
      <c r="G36" s="6"/>
      <c r="H36" s="6"/>
      <c r="I36" s="6"/>
    </row>
    <row r="37" spans="1:9">
      <c r="A37" s="12" t="s">
        <v>66</v>
      </c>
      <c r="B37" s="11" t="s">
        <v>20</v>
      </c>
      <c r="C37" s="6"/>
      <c r="D37" s="6"/>
      <c r="F37" s="6"/>
      <c r="G37" s="6"/>
      <c r="H37" s="6"/>
      <c r="I37" s="6"/>
    </row>
    <row r="38" spans="1:9">
      <c r="C38" s="6"/>
      <c r="D38" s="6"/>
      <c r="F38" s="6"/>
      <c r="G38" s="6"/>
      <c r="H38" s="6"/>
      <c r="I38" s="6"/>
    </row>
    <row r="39" spans="1:9">
      <c r="I39" s="6"/>
    </row>
    <row r="40" spans="1:9" ht="15">
      <c r="B40" s="45" t="s">
        <v>77</v>
      </c>
    </row>
  </sheetData>
  <mergeCells count="8">
    <mergeCell ref="A4:F4"/>
    <mergeCell ref="A30:C30"/>
    <mergeCell ref="D6:I6"/>
    <mergeCell ref="A6:B7"/>
    <mergeCell ref="C6:C7"/>
    <mergeCell ref="A24:B29"/>
    <mergeCell ref="A19:B23"/>
    <mergeCell ref="A8:B18"/>
  </mergeCells>
  <hyperlinks>
    <hyperlink ref="A3" location="'Table 10'!A1" display="Total registered other vehicle types by licence status, fuel type and vehicle year"/>
    <hyperlink ref="B40" location="NZFLEET_0!A1" display="Return to Section Main page"/>
  </hyperlinks>
  <pageMargins left="0.7" right="0.7" top="0.75" bottom="0.75" header="0.3" footer="0.3"/>
  <pageSetup scale="8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6" customWidth="1"/>
    <col min="2" max="2" width="26.42578125" style="6" customWidth="1"/>
    <col min="3" max="3" width="11.5703125" style="6" customWidth="1"/>
    <col min="4" max="16384" width="11" style="6"/>
  </cols>
  <sheetData>
    <row r="1" spans="1:6">
      <c r="A1" s="26" t="s">
        <v>41</v>
      </c>
      <c r="B1" s="25"/>
    </row>
    <row r="3" spans="1:6" ht="17.25">
      <c r="A3" s="24" t="s">
        <v>40</v>
      </c>
      <c r="D3" s="8"/>
    </row>
    <row r="4" spans="1:6">
      <c r="A4" s="126" t="s">
        <v>110</v>
      </c>
      <c r="B4" s="127"/>
    </row>
    <row r="6" spans="1:6" ht="15" customHeight="1">
      <c r="A6" s="123" t="s">
        <v>39</v>
      </c>
      <c r="B6" s="124"/>
      <c r="C6" s="125"/>
    </row>
    <row r="7" spans="1:6" ht="15" customHeight="1">
      <c r="A7" s="23"/>
      <c r="B7" s="22" t="s">
        <v>38</v>
      </c>
      <c r="C7" s="17">
        <v>2527</v>
      </c>
      <c r="F7" s="58"/>
    </row>
    <row r="8" spans="1:6" ht="15" customHeight="1">
      <c r="A8" s="21"/>
      <c r="B8" s="20" t="s">
        <v>37</v>
      </c>
      <c r="C8" s="17">
        <v>7071</v>
      </c>
      <c r="F8" s="58"/>
    </row>
    <row r="9" spans="1:6" ht="15" customHeight="1">
      <c r="A9" s="21"/>
      <c r="B9" s="20" t="s">
        <v>36</v>
      </c>
      <c r="C9" s="17">
        <v>29533</v>
      </c>
      <c r="F9" s="58"/>
    </row>
    <row r="10" spans="1:6" ht="15" customHeight="1">
      <c r="A10" s="21"/>
      <c r="B10" s="20" t="s">
        <v>35</v>
      </c>
      <c r="C10" s="17">
        <v>690130</v>
      </c>
      <c r="F10" s="58"/>
    </row>
    <row r="11" spans="1:6" ht="15" customHeight="1">
      <c r="A11" s="21"/>
      <c r="B11" s="20" t="s">
        <v>34</v>
      </c>
      <c r="C11" s="17">
        <v>123</v>
      </c>
      <c r="F11" s="58"/>
    </row>
    <row r="12" spans="1:6" ht="15" customHeight="1">
      <c r="A12" s="21"/>
      <c r="B12" s="20" t="s">
        <v>33</v>
      </c>
      <c r="C12" s="17">
        <v>20333</v>
      </c>
      <c r="F12" s="58"/>
    </row>
    <row r="13" spans="1:6" ht="15" customHeight="1">
      <c r="A13" s="21"/>
      <c r="B13" s="20" t="s">
        <v>32</v>
      </c>
      <c r="C13" s="17">
        <v>31773</v>
      </c>
      <c r="F13" s="58"/>
    </row>
    <row r="14" spans="1:6" ht="15" customHeight="1">
      <c r="A14" s="21"/>
      <c r="B14" s="20" t="s">
        <v>31</v>
      </c>
      <c r="C14" s="17">
        <v>43036</v>
      </c>
      <c r="F14" s="58"/>
    </row>
    <row r="15" spans="1:6" ht="15" customHeight="1">
      <c r="A15" s="21"/>
      <c r="B15" s="20" t="s">
        <v>30</v>
      </c>
      <c r="C15" s="17">
        <v>147829</v>
      </c>
      <c r="F15" s="58"/>
    </row>
    <row r="16" spans="1:6" ht="15" customHeight="1">
      <c r="A16" s="21"/>
      <c r="B16" s="20" t="s">
        <v>29</v>
      </c>
      <c r="C16" s="17">
        <v>3330617</v>
      </c>
      <c r="F16" s="58"/>
    </row>
    <row r="17" spans="1:6" ht="15" customHeight="1">
      <c r="A17" s="21"/>
      <c r="B17" s="20" t="s">
        <v>28</v>
      </c>
      <c r="C17" s="17">
        <v>3142</v>
      </c>
      <c r="F17" s="58"/>
    </row>
    <row r="18" spans="1:6" ht="15" customHeight="1">
      <c r="A18" s="21"/>
      <c r="B18" s="20" t="s">
        <v>27</v>
      </c>
      <c r="C18" s="17">
        <v>44208</v>
      </c>
      <c r="F18" s="58"/>
    </row>
    <row r="19" spans="1:6" ht="15" customHeight="1">
      <c r="A19" s="21"/>
      <c r="B19" s="20" t="s">
        <v>26</v>
      </c>
      <c r="C19" s="17">
        <v>1054</v>
      </c>
      <c r="F19" s="58"/>
    </row>
    <row r="20" spans="1:6" ht="15.75" customHeight="1" thickBot="1">
      <c r="A20" s="19"/>
      <c r="B20" s="18" t="s">
        <v>25</v>
      </c>
      <c r="C20" s="17">
        <v>741434</v>
      </c>
      <c r="F20" s="58"/>
    </row>
    <row r="21" spans="1:6" ht="15.75" customHeight="1" thickTop="1">
      <c r="A21" s="16"/>
      <c r="B21" s="15" t="s">
        <v>24</v>
      </c>
      <c r="C21" s="14">
        <f>SUM(C7:C20)</f>
        <v>5092810</v>
      </c>
    </row>
    <row r="22" spans="1:6">
      <c r="B22" s="13"/>
      <c r="C22" s="13"/>
    </row>
    <row r="23" spans="1:6">
      <c r="A23" s="12" t="s">
        <v>23</v>
      </c>
      <c r="B23" s="11" t="s">
        <v>22</v>
      </c>
    </row>
    <row r="24" spans="1:6">
      <c r="A24" s="12" t="s">
        <v>21</v>
      </c>
      <c r="B24" s="11" t="s">
        <v>20</v>
      </c>
    </row>
    <row r="26" spans="1:6" ht="15">
      <c r="B26" s="45" t="s">
        <v>77</v>
      </c>
    </row>
  </sheetData>
  <mergeCells count="2">
    <mergeCell ref="A6:C6"/>
    <mergeCell ref="A4:B4"/>
  </mergeCells>
  <hyperlinks>
    <hyperlink ref="B26" location="NZFLEET_0!A1" display="Return to Section Main page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25" customWidth="1"/>
    <col min="2" max="2" width="14.7109375" style="25" customWidth="1"/>
    <col min="3" max="3" width="19.85546875" style="25" customWidth="1"/>
    <col min="4" max="8" width="11.5703125" style="25" customWidth="1"/>
    <col min="9" max="9" width="12.140625" style="25" customWidth="1"/>
    <col min="10" max="16384" width="11" style="25"/>
  </cols>
  <sheetData>
    <row r="1" spans="1:9">
      <c r="A1" s="26" t="s">
        <v>59</v>
      </c>
      <c r="C1" s="6"/>
      <c r="D1" s="6"/>
      <c r="E1" s="6"/>
      <c r="F1" s="6"/>
      <c r="G1" s="6"/>
      <c r="H1" s="6"/>
      <c r="I1" s="6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24" t="s">
        <v>17</v>
      </c>
      <c r="B3" s="6"/>
      <c r="C3" s="6"/>
      <c r="D3" s="6"/>
      <c r="E3" s="6"/>
      <c r="F3" s="6"/>
      <c r="G3" s="6"/>
      <c r="H3" s="6"/>
    </row>
    <row r="4" spans="1:9">
      <c r="A4" s="47" t="s">
        <v>110</v>
      </c>
      <c r="B4" s="48"/>
      <c r="C4" s="47"/>
      <c r="D4" s="48"/>
      <c r="E4" s="47"/>
      <c r="F4" s="48"/>
      <c r="G4" s="6"/>
      <c r="H4" s="6"/>
    </row>
    <row r="6" spans="1:9" ht="14.45" customHeight="1">
      <c r="A6" s="129" t="s">
        <v>58</v>
      </c>
      <c r="B6" s="129"/>
      <c r="C6" s="129" t="s">
        <v>57</v>
      </c>
      <c r="D6" s="131" t="s">
        <v>56</v>
      </c>
      <c r="E6" s="131"/>
      <c r="F6" s="131"/>
      <c r="G6" s="131"/>
      <c r="H6" s="131"/>
      <c r="I6" s="131"/>
    </row>
    <row r="7" spans="1:9" ht="15" customHeight="1" thickBot="1">
      <c r="A7" s="130"/>
      <c r="B7" s="130"/>
      <c r="C7" s="130"/>
      <c r="D7" s="62" t="s">
        <v>55</v>
      </c>
      <c r="E7" s="62" t="s">
        <v>54</v>
      </c>
      <c r="F7" s="62" t="s">
        <v>53</v>
      </c>
      <c r="G7" s="62" t="s">
        <v>52</v>
      </c>
      <c r="H7" s="62" t="s">
        <v>51</v>
      </c>
      <c r="I7" s="62" t="s">
        <v>50</v>
      </c>
    </row>
    <row r="8" spans="1:9" ht="14.45" customHeight="1">
      <c r="A8" s="132" t="s">
        <v>92</v>
      </c>
      <c r="B8" s="133"/>
      <c r="C8" s="100" t="s">
        <v>49</v>
      </c>
      <c r="D8" s="63">
        <v>26340</v>
      </c>
      <c r="E8" s="63">
        <v>18339</v>
      </c>
      <c r="F8" s="63">
        <v>28630</v>
      </c>
      <c r="G8" s="63">
        <v>506470</v>
      </c>
      <c r="H8" s="63">
        <v>1425301</v>
      </c>
      <c r="I8" s="64">
        <v>629437</v>
      </c>
    </row>
    <row r="9" spans="1:9" ht="14.45" customHeight="1">
      <c r="A9" s="134"/>
      <c r="B9" s="135"/>
      <c r="C9" s="97" t="s">
        <v>48</v>
      </c>
      <c r="D9" s="65">
        <v>45</v>
      </c>
      <c r="E9" s="65">
        <v>128</v>
      </c>
      <c r="F9" s="65">
        <v>3748</v>
      </c>
      <c r="G9" s="65">
        <v>76993</v>
      </c>
      <c r="H9" s="65">
        <v>49491</v>
      </c>
      <c r="I9" s="66">
        <v>123820</v>
      </c>
    </row>
    <row r="10" spans="1:9" ht="14.45" customHeight="1">
      <c r="A10" s="134"/>
      <c r="B10" s="135"/>
      <c r="C10" s="97" t="s">
        <v>82</v>
      </c>
      <c r="D10" s="65">
        <v>6</v>
      </c>
      <c r="E10" s="65">
        <v>3</v>
      </c>
      <c r="F10" s="65">
        <v>5</v>
      </c>
      <c r="G10" s="65">
        <v>11</v>
      </c>
      <c r="H10" s="65">
        <v>9</v>
      </c>
      <c r="I10" s="66">
        <v>4304</v>
      </c>
    </row>
    <row r="11" spans="1:9" ht="14.45" customHeight="1">
      <c r="A11" s="134"/>
      <c r="B11" s="135"/>
      <c r="C11" s="97" t="s">
        <v>83</v>
      </c>
      <c r="D11" s="108" t="s">
        <v>81</v>
      </c>
      <c r="E11" s="108" t="s">
        <v>81</v>
      </c>
      <c r="F11" s="108" t="s">
        <v>81</v>
      </c>
      <c r="G11" s="65">
        <v>56</v>
      </c>
      <c r="H11" s="65">
        <v>7255</v>
      </c>
      <c r="I11" s="66">
        <v>17540</v>
      </c>
    </row>
    <row r="12" spans="1:9" ht="14.45" customHeight="1">
      <c r="A12" s="134"/>
      <c r="B12" s="135"/>
      <c r="C12" s="97" t="s">
        <v>84</v>
      </c>
      <c r="D12" s="65" t="s">
        <v>81</v>
      </c>
      <c r="E12" s="108" t="s">
        <v>81</v>
      </c>
      <c r="F12" s="108" t="s">
        <v>81</v>
      </c>
      <c r="G12" s="108" t="s">
        <v>81</v>
      </c>
      <c r="H12" s="108" t="s">
        <v>81</v>
      </c>
      <c r="I12" s="66">
        <v>44</v>
      </c>
    </row>
    <row r="13" spans="1:9" ht="14.45" customHeight="1">
      <c r="A13" s="134"/>
      <c r="B13" s="135"/>
      <c r="C13" s="97" t="s">
        <v>98</v>
      </c>
      <c r="D13" s="65" t="s">
        <v>81</v>
      </c>
      <c r="E13" s="108" t="s">
        <v>81</v>
      </c>
      <c r="F13" s="108" t="s">
        <v>81</v>
      </c>
      <c r="G13" s="108" t="s">
        <v>81</v>
      </c>
      <c r="H13" s="108">
        <v>2</v>
      </c>
      <c r="I13" s="66">
        <v>61</v>
      </c>
    </row>
    <row r="14" spans="1:9" ht="14.45" customHeight="1">
      <c r="A14" s="134"/>
      <c r="B14" s="135"/>
      <c r="C14" s="97" t="s">
        <v>85</v>
      </c>
      <c r="D14" s="65" t="s">
        <v>81</v>
      </c>
      <c r="E14" s="108" t="s">
        <v>81</v>
      </c>
      <c r="F14" s="108" t="s">
        <v>81</v>
      </c>
      <c r="G14" s="108" t="s">
        <v>81</v>
      </c>
      <c r="H14" s="108" t="s">
        <v>81</v>
      </c>
      <c r="I14" s="66">
        <v>1440</v>
      </c>
    </row>
    <row r="15" spans="1:9" ht="14.45" customHeight="1">
      <c r="A15" s="134"/>
      <c r="B15" s="135"/>
      <c r="C15" s="97" t="s">
        <v>86</v>
      </c>
      <c r="D15" s="65" t="s">
        <v>81</v>
      </c>
      <c r="E15" s="108" t="s">
        <v>81</v>
      </c>
      <c r="F15" s="108" t="s">
        <v>81</v>
      </c>
      <c r="G15" s="65" t="s">
        <v>81</v>
      </c>
      <c r="H15" s="65">
        <v>1</v>
      </c>
      <c r="I15" s="66">
        <v>10</v>
      </c>
    </row>
    <row r="16" spans="1:9" ht="14.45" customHeight="1">
      <c r="A16" s="134"/>
      <c r="B16" s="135"/>
      <c r="C16" s="97" t="s">
        <v>87</v>
      </c>
      <c r="D16" s="65" t="s">
        <v>81</v>
      </c>
      <c r="E16" s="108" t="s">
        <v>81</v>
      </c>
      <c r="F16" s="108" t="s">
        <v>81</v>
      </c>
      <c r="G16" s="65" t="s">
        <v>81</v>
      </c>
      <c r="H16" s="65">
        <v>1</v>
      </c>
      <c r="I16" s="66">
        <v>261</v>
      </c>
    </row>
    <row r="17" spans="1:9" ht="14.45" customHeight="1">
      <c r="A17" s="134"/>
      <c r="B17" s="135"/>
      <c r="C17" s="97" t="s">
        <v>88</v>
      </c>
      <c r="D17" s="65" t="s">
        <v>81</v>
      </c>
      <c r="E17" s="108" t="s">
        <v>81</v>
      </c>
      <c r="F17" s="108" t="s">
        <v>81</v>
      </c>
      <c r="G17" s="65">
        <v>1</v>
      </c>
      <c r="H17" s="65">
        <v>2</v>
      </c>
      <c r="I17" s="66" t="s">
        <v>81</v>
      </c>
    </row>
    <row r="18" spans="1:9" ht="15" customHeight="1">
      <c r="A18" s="134"/>
      <c r="B18" s="135"/>
      <c r="C18" s="98" t="s">
        <v>89</v>
      </c>
      <c r="D18" s="103">
        <v>2</v>
      </c>
      <c r="E18" s="103">
        <v>5</v>
      </c>
      <c r="F18" s="103">
        <v>6</v>
      </c>
      <c r="G18" s="103">
        <v>7</v>
      </c>
      <c r="H18" s="103">
        <v>484</v>
      </c>
      <c r="I18" s="104">
        <v>278</v>
      </c>
    </row>
    <row r="19" spans="1:9" ht="14.45" customHeight="1" thickBot="1">
      <c r="A19" s="136"/>
      <c r="B19" s="137"/>
      <c r="C19" s="101" t="s">
        <v>90</v>
      </c>
      <c r="D19" s="67">
        <v>16</v>
      </c>
      <c r="E19" s="67">
        <v>7</v>
      </c>
      <c r="F19" s="67" t="s">
        <v>81</v>
      </c>
      <c r="G19" s="67">
        <v>1</v>
      </c>
      <c r="H19" s="67">
        <v>2</v>
      </c>
      <c r="I19" s="68" t="s">
        <v>81</v>
      </c>
    </row>
    <row r="20" spans="1:9" ht="14.45" customHeight="1">
      <c r="A20" s="132" t="s">
        <v>93</v>
      </c>
      <c r="B20" s="133"/>
      <c r="C20" s="100" t="s">
        <v>49</v>
      </c>
      <c r="D20" s="63">
        <v>22938</v>
      </c>
      <c r="E20" s="63">
        <v>25900</v>
      </c>
      <c r="F20" s="63">
        <v>32321</v>
      </c>
      <c r="G20" s="63">
        <v>73821</v>
      </c>
      <c r="H20" s="63">
        <v>21284</v>
      </c>
      <c r="I20" s="64">
        <v>1018</v>
      </c>
    </row>
    <row r="21" spans="1:9" ht="14.45" customHeight="1">
      <c r="A21" s="134"/>
      <c r="B21" s="135"/>
      <c r="C21" s="97" t="s">
        <v>48</v>
      </c>
      <c r="D21" s="65">
        <v>110</v>
      </c>
      <c r="E21" s="65">
        <v>354</v>
      </c>
      <c r="F21" s="65">
        <v>3461</v>
      </c>
      <c r="G21" s="65">
        <v>11903</v>
      </c>
      <c r="H21" s="65">
        <v>1105</v>
      </c>
      <c r="I21" s="66">
        <v>191</v>
      </c>
    </row>
    <row r="22" spans="1:9" ht="14.45" customHeight="1">
      <c r="A22" s="134"/>
      <c r="B22" s="135"/>
      <c r="C22" s="97" t="s">
        <v>82</v>
      </c>
      <c r="D22" s="65">
        <v>1</v>
      </c>
      <c r="E22" s="65" t="s">
        <v>81</v>
      </c>
      <c r="F22" s="65">
        <v>2</v>
      </c>
      <c r="G22" s="65">
        <v>9</v>
      </c>
      <c r="H22" s="65" t="s">
        <v>81</v>
      </c>
      <c r="I22" s="66">
        <v>5</v>
      </c>
    </row>
    <row r="23" spans="1:9" ht="14.45" customHeight="1">
      <c r="A23" s="134"/>
      <c r="B23" s="135"/>
      <c r="C23" s="97" t="s">
        <v>83</v>
      </c>
      <c r="D23" s="65" t="s">
        <v>81</v>
      </c>
      <c r="E23" s="65" t="s">
        <v>81</v>
      </c>
      <c r="F23" s="65" t="s">
        <v>81</v>
      </c>
      <c r="G23" s="65">
        <v>39</v>
      </c>
      <c r="H23" s="65">
        <v>78</v>
      </c>
      <c r="I23" s="66">
        <v>20</v>
      </c>
    </row>
    <row r="24" spans="1:9" ht="14.45" customHeight="1">
      <c r="A24" s="134"/>
      <c r="B24" s="135"/>
      <c r="C24" s="97" t="s">
        <v>84</v>
      </c>
      <c r="D24" s="65" t="s">
        <v>81</v>
      </c>
      <c r="E24" s="65" t="s">
        <v>81</v>
      </c>
      <c r="F24" s="65" t="s">
        <v>81</v>
      </c>
      <c r="G24" s="65" t="s">
        <v>81</v>
      </c>
      <c r="H24" s="65" t="s">
        <v>81</v>
      </c>
      <c r="I24" s="66" t="s">
        <v>81</v>
      </c>
    </row>
    <row r="25" spans="1:9" ht="14.45" customHeight="1">
      <c r="A25" s="134"/>
      <c r="B25" s="135"/>
      <c r="C25" s="97" t="s">
        <v>85</v>
      </c>
      <c r="D25" s="65" t="s">
        <v>81</v>
      </c>
      <c r="E25" s="65" t="s">
        <v>81</v>
      </c>
      <c r="F25" s="65" t="s">
        <v>81</v>
      </c>
      <c r="G25" s="65" t="s">
        <v>81</v>
      </c>
      <c r="H25" s="65" t="s">
        <v>81</v>
      </c>
      <c r="I25" s="66" t="s">
        <v>81</v>
      </c>
    </row>
    <row r="26" spans="1:9" ht="14.45" customHeight="1">
      <c r="A26" s="134"/>
      <c r="B26" s="135"/>
      <c r="C26" s="97" t="s">
        <v>88</v>
      </c>
      <c r="D26" s="65" t="s">
        <v>81</v>
      </c>
      <c r="E26" s="65">
        <v>2</v>
      </c>
      <c r="F26" s="65">
        <v>3</v>
      </c>
      <c r="G26" s="65" t="s">
        <v>81</v>
      </c>
      <c r="H26" s="65" t="s">
        <v>81</v>
      </c>
      <c r="I26" s="66" t="s">
        <v>81</v>
      </c>
    </row>
    <row r="27" spans="1:9" ht="15" customHeight="1">
      <c r="A27" s="134"/>
      <c r="B27" s="135"/>
      <c r="C27" s="97" t="s">
        <v>89</v>
      </c>
      <c r="D27" s="65">
        <v>2</v>
      </c>
      <c r="E27" s="65">
        <v>9</v>
      </c>
      <c r="F27" s="65">
        <v>16</v>
      </c>
      <c r="G27" s="65">
        <v>8</v>
      </c>
      <c r="H27" s="65">
        <v>96</v>
      </c>
      <c r="I27" s="66" t="s">
        <v>81</v>
      </c>
    </row>
    <row r="28" spans="1:9" ht="14.45" customHeight="1" thickBot="1">
      <c r="A28" s="136"/>
      <c r="B28" s="137"/>
      <c r="C28" s="101" t="s">
        <v>90</v>
      </c>
      <c r="D28" s="67">
        <v>39</v>
      </c>
      <c r="E28" s="67">
        <v>22</v>
      </c>
      <c r="F28" s="67">
        <v>9</v>
      </c>
      <c r="G28" s="67">
        <v>2</v>
      </c>
      <c r="H28" s="67" t="s">
        <v>81</v>
      </c>
      <c r="I28" s="68" t="s">
        <v>81</v>
      </c>
    </row>
    <row r="29" spans="1:9" ht="14.45" customHeight="1">
      <c r="A29" s="132" t="s">
        <v>94</v>
      </c>
      <c r="B29" s="133"/>
      <c r="C29" s="100" t="s">
        <v>49</v>
      </c>
      <c r="D29" s="63">
        <v>5370</v>
      </c>
      <c r="E29" s="63">
        <v>5272</v>
      </c>
      <c r="F29" s="63">
        <v>8667</v>
      </c>
      <c r="G29" s="63">
        <v>101598</v>
      </c>
      <c r="H29" s="63">
        <v>69579</v>
      </c>
      <c r="I29" s="64">
        <v>7533</v>
      </c>
    </row>
    <row r="30" spans="1:9" ht="14.45" customHeight="1">
      <c r="A30" s="134"/>
      <c r="B30" s="135"/>
      <c r="C30" s="97" t="s">
        <v>48</v>
      </c>
      <c r="D30" s="65">
        <v>22</v>
      </c>
      <c r="E30" s="65">
        <v>64</v>
      </c>
      <c r="F30" s="65">
        <v>1097</v>
      </c>
      <c r="G30" s="65">
        <v>11459</v>
      </c>
      <c r="H30" s="65">
        <v>2045</v>
      </c>
      <c r="I30" s="66">
        <v>1744</v>
      </c>
    </row>
    <row r="31" spans="1:9" ht="14.45" customHeight="1">
      <c r="A31" s="134"/>
      <c r="B31" s="135"/>
      <c r="C31" s="97" t="s">
        <v>82</v>
      </c>
      <c r="D31" s="65" t="s">
        <v>81</v>
      </c>
      <c r="E31" s="65" t="s">
        <v>81</v>
      </c>
      <c r="F31" s="65">
        <v>1</v>
      </c>
      <c r="G31" s="65">
        <v>2</v>
      </c>
      <c r="H31" s="65">
        <v>1</v>
      </c>
      <c r="I31" s="66">
        <v>42</v>
      </c>
    </row>
    <row r="32" spans="1:9" ht="14.45" customHeight="1">
      <c r="A32" s="134"/>
      <c r="B32" s="135"/>
      <c r="C32" s="97" t="s">
        <v>83</v>
      </c>
      <c r="D32" s="65" t="s">
        <v>81</v>
      </c>
      <c r="E32" s="65" t="s">
        <v>81</v>
      </c>
      <c r="F32" s="65" t="s">
        <v>81</v>
      </c>
      <c r="G32" s="65">
        <v>19</v>
      </c>
      <c r="H32" s="65">
        <v>221</v>
      </c>
      <c r="I32" s="66">
        <v>394</v>
      </c>
    </row>
    <row r="33" spans="1:9" ht="14.45" customHeight="1">
      <c r="A33" s="134"/>
      <c r="B33" s="135"/>
      <c r="C33" s="120" t="s">
        <v>84</v>
      </c>
      <c r="D33" s="65" t="s">
        <v>81</v>
      </c>
      <c r="E33" s="65" t="s">
        <v>81</v>
      </c>
      <c r="F33" s="65" t="s">
        <v>81</v>
      </c>
      <c r="G33" s="65" t="s">
        <v>81</v>
      </c>
      <c r="H33" s="65" t="s">
        <v>81</v>
      </c>
      <c r="I33" s="66">
        <v>1</v>
      </c>
    </row>
    <row r="34" spans="1:9" ht="14.45" customHeight="1">
      <c r="A34" s="134"/>
      <c r="B34" s="135"/>
      <c r="C34" s="118" t="s">
        <v>98</v>
      </c>
      <c r="D34" s="65" t="s">
        <v>81</v>
      </c>
      <c r="E34" s="65" t="s">
        <v>81</v>
      </c>
      <c r="F34" s="65" t="s">
        <v>81</v>
      </c>
      <c r="G34" s="65" t="s">
        <v>81</v>
      </c>
      <c r="H34" s="65" t="s">
        <v>81</v>
      </c>
      <c r="I34" s="66">
        <v>2</v>
      </c>
    </row>
    <row r="35" spans="1:9" ht="15" customHeight="1">
      <c r="A35" s="134"/>
      <c r="B35" s="135"/>
      <c r="C35" s="97" t="s">
        <v>85</v>
      </c>
      <c r="D35" s="65" t="s">
        <v>81</v>
      </c>
      <c r="E35" s="65" t="s">
        <v>81</v>
      </c>
      <c r="F35" s="65" t="s">
        <v>81</v>
      </c>
      <c r="G35" s="65" t="s">
        <v>81</v>
      </c>
      <c r="H35" s="65" t="s">
        <v>81</v>
      </c>
      <c r="I35" s="66">
        <v>33</v>
      </c>
    </row>
    <row r="36" spans="1:9" ht="15" customHeight="1">
      <c r="A36" s="134"/>
      <c r="B36" s="135"/>
      <c r="C36" s="97" t="s">
        <v>87</v>
      </c>
      <c r="D36" s="65" t="s">
        <v>81</v>
      </c>
      <c r="E36" s="65" t="s">
        <v>81</v>
      </c>
      <c r="F36" s="65" t="s">
        <v>81</v>
      </c>
      <c r="G36" s="65" t="s">
        <v>81</v>
      </c>
      <c r="H36" s="65" t="s">
        <v>81</v>
      </c>
      <c r="I36" s="66">
        <v>2</v>
      </c>
    </row>
    <row r="37" spans="1:9" ht="15.75" customHeight="1">
      <c r="A37" s="134"/>
      <c r="B37" s="135"/>
      <c r="C37" s="97" t="s">
        <v>88</v>
      </c>
      <c r="D37" s="65" t="s">
        <v>81</v>
      </c>
      <c r="E37" s="65" t="s">
        <v>81</v>
      </c>
      <c r="F37" s="65" t="s">
        <v>81</v>
      </c>
      <c r="G37" s="65" t="s">
        <v>81</v>
      </c>
      <c r="H37" s="65">
        <v>1</v>
      </c>
      <c r="I37" s="66" t="s">
        <v>81</v>
      </c>
    </row>
    <row r="38" spans="1:9" ht="15.75" customHeight="1">
      <c r="A38" s="134"/>
      <c r="B38" s="135"/>
      <c r="C38" s="97" t="s">
        <v>89</v>
      </c>
      <c r="D38" s="65" t="s">
        <v>81</v>
      </c>
      <c r="E38" s="65">
        <v>2</v>
      </c>
      <c r="F38" s="65">
        <v>4</v>
      </c>
      <c r="G38" s="65">
        <v>4</v>
      </c>
      <c r="H38" s="65">
        <v>86</v>
      </c>
      <c r="I38" s="66">
        <v>5</v>
      </c>
    </row>
    <row r="39" spans="1:9" ht="15.75" customHeight="1" thickBot="1">
      <c r="A39" s="138"/>
      <c r="B39" s="139"/>
      <c r="C39" s="102" t="s">
        <v>90</v>
      </c>
      <c r="D39" s="69">
        <v>9</v>
      </c>
      <c r="E39" s="69">
        <v>4</v>
      </c>
      <c r="F39" s="69">
        <v>2</v>
      </c>
      <c r="G39" s="69">
        <v>2</v>
      </c>
      <c r="H39" s="69" t="s">
        <v>81</v>
      </c>
      <c r="I39" s="70" t="s">
        <v>81</v>
      </c>
    </row>
    <row r="40" spans="1:9" ht="15" thickTop="1">
      <c r="A40" s="128" t="s">
        <v>95</v>
      </c>
      <c r="B40" s="128"/>
      <c r="C40" s="128"/>
      <c r="D40" s="71">
        <f t="shared" ref="D40:I40" si="0">SUM(D8:D39)</f>
        <v>54900</v>
      </c>
      <c r="E40" s="71">
        <f t="shared" si="0"/>
        <v>50111</v>
      </c>
      <c r="F40" s="71">
        <f t="shared" si="0"/>
        <v>77972</v>
      </c>
      <c r="G40" s="71">
        <f t="shared" si="0"/>
        <v>782405</v>
      </c>
      <c r="H40" s="71">
        <f t="shared" si="0"/>
        <v>1577044</v>
      </c>
      <c r="I40" s="71">
        <f t="shared" si="0"/>
        <v>788185</v>
      </c>
    </row>
    <row r="42" spans="1:9">
      <c r="A42" s="12" t="s">
        <v>23</v>
      </c>
      <c r="B42" s="29" t="s">
        <v>47</v>
      </c>
    </row>
    <row r="43" spans="1:9">
      <c r="A43" s="12" t="s">
        <v>21</v>
      </c>
      <c r="B43" s="29" t="s">
        <v>46</v>
      </c>
      <c r="C43" s="6"/>
      <c r="D43" s="6"/>
    </row>
    <row r="44" spans="1:9">
      <c r="A44" s="12" t="s">
        <v>45</v>
      </c>
      <c r="B44" s="29" t="s">
        <v>44</v>
      </c>
      <c r="C44" s="6"/>
      <c r="D44" s="6"/>
    </row>
    <row r="45" spans="1:9">
      <c r="A45" s="12" t="s">
        <v>43</v>
      </c>
      <c r="B45" s="11" t="s">
        <v>22</v>
      </c>
      <c r="C45" s="6"/>
      <c r="D45" s="6"/>
    </row>
    <row r="46" spans="1:9">
      <c r="A46" s="12" t="s">
        <v>42</v>
      </c>
      <c r="B46" s="11" t="s">
        <v>20</v>
      </c>
      <c r="C46" s="6"/>
      <c r="D46" s="6"/>
    </row>
    <row r="48" spans="1:9" ht="15">
      <c r="B48" s="45" t="s">
        <v>77</v>
      </c>
    </row>
  </sheetData>
  <mergeCells count="7">
    <mergeCell ref="A40:C40"/>
    <mergeCell ref="C6:C7"/>
    <mergeCell ref="D6:I6"/>
    <mergeCell ref="A6:B7"/>
    <mergeCell ref="A20:B28"/>
    <mergeCell ref="A8:B19"/>
    <mergeCell ref="A29:B39"/>
  </mergeCells>
  <hyperlinks>
    <hyperlink ref="A3" location="'Table 2'!A1" display="Total passenger cars/vans by licence status and fuel type, as at 31 July 2015"/>
    <hyperlink ref="B48" location="NZFLEET_0!A1" display="Return to Section Main pag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A2" sqref="A2"/>
    </sheetView>
  </sheetViews>
  <sheetFormatPr defaultColWidth="11" defaultRowHeight="14.25"/>
  <cols>
    <col min="1" max="1" width="4" style="25" customWidth="1"/>
    <col min="2" max="2" width="15.7109375" style="25" customWidth="1"/>
    <col min="3" max="3" width="13.7109375" style="25" customWidth="1"/>
    <col min="4" max="8" width="11.5703125" style="25" customWidth="1"/>
    <col min="9" max="9" width="12.28515625" style="25" customWidth="1"/>
    <col min="10" max="10" width="11" style="25" customWidth="1"/>
    <col min="11" max="16384" width="11" style="25"/>
  </cols>
  <sheetData>
    <row r="1" spans="1:9">
      <c r="A1" s="26" t="s">
        <v>60</v>
      </c>
      <c r="C1" s="6"/>
      <c r="D1" s="6"/>
      <c r="E1" s="6"/>
      <c r="F1" s="6"/>
      <c r="G1" s="6"/>
      <c r="H1" s="6"/>
      <c r="I1" s="6"/>
    </row>
    <row r="2" spans="1:9" ht="1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>
      <c r="A3" s="24" t="s">
        <v>16</v>
      </c>
      <c r="B3" s="6"/>
      <c r="C3" s="6"/>
      <c r="D3" s="6"/>
      <c r="E3" s="6"/>
      <c r="F3" s="6"/>
      <c r="G3" s="6"/>
      <c r="H3" s="6"/>
      <c r="I3" s="6"/>
    </row>
    <row r="4" spans="1:9" ht="15" customHeight="1">
      <c r="A4" s="126" t="s">
        <v>110</v>
      </c>
      <c r="B4" s="127"/>
      <c r="C4" s="127"/>
      <c r="D4" s="127"/>
      <c r="E4" s="127"/>
      <c r="F4" s="127"/>
      <c r="G4" s="6"/>
      <c r="H4" s="6"/>
      <c r="I4" s="6"/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spans="1:9">
      <c r="A6" s="148" t="s">
        <v>58</v>
      </c>
      <c r="B6" s="149"/>
      <c r="C6" s="131" t="s">
        <v>57</v>
      </c>
      <c r="D6" s="152" t="s">
        <v>56</v>
      </c>
      <c r="E6" s="152"/>
      <c r="F6" s="152"/>
      <c r="G6" s="152"/>
      <c r="H6" s="152"/>
      <c r="I6" s="152"/>
    </row>
    <row r="7" spans="1:9" ht="15" thickBot="1">
      <c r="A7" s="150"/>
      <c r="B7" s="151"/>
      <c r="C7" s="148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60" t="s">
        <v>50</v>
      </c>
    </row>
    <row r="8" spans="1:9" ht="14.45" customHeight="1">
      <c r="A8" s="140" t="s">
        <v>92</v>
      </c>
      <c r="B8" s="141"/>
      <c r="C8" s="111" t="s">
        <v>49</v>
      </c>
      <c r="D8" s="63">
        <v>3411</v>
      </c>
      <c r="E8" s="63">
        <v>2906</v>
      </c>
      <c r="F8" s="63">
        <v>9989</v>
      </c>
      <c r="G8" s="63">
        <v>28552</v>
      </c>
      <c r="H8" s="63">
        <v>49522</v>
      </c>
      <c r="I8" s="64">
        <v>20805</v>
      </c>
    </row>
    <row r="9" spans="1:9">
      <c r="A9" s="142"/>
      <c r="B9" s="129"/>
      <c r="C9" s="109" t="s">
        <v>48</v>
      </c>
      <c r="D9" s="65">
        <v>219</v>
      </c>
      <c r="E9" s="65">
        <v>937</v>
      </c>
      <c r="F9" s="65">
        <v>12206</v>
      </c>
      <c r="G9" s="65">
        <v>78612</v>
      </c>
      <c r="H9" s="65">
        <v>151530</v>
      </c>
      <c r="I9" s="66">
        <v>242393</v>
      </c>
    </row>
    <row r="10" spans="1:9">
      <c r="A10" s="142"/>
      <c r="B10" s="129"/>
      <c r="C10" s="109" t="s">
        <v>82</v>
      </c>
      <c r="D10" s="65">
        <v>2</v>
      </c>
      <c r="E10" s="65">
        <v>1</v>
      </c>
      <c r="F10" s="65" t="s">
        <v>81</v>
      </c>
      <c r="G10" s="65">
        <v>4</v>
      </c>
      <c r="H10" s="65">
        <v>2</v>
      </c>
      <c r="I10" s="66">
        <v>642</v>
      </c>
    </row>
    <row r="11" spans="1:9">
      <c r="A11" s="142"/>
      <c r="B11" s="129"/>
      <c r="C11" s="109" t="s">
        <v>83</v>
      </c>
      <c r="D11" s="65" t="s">
        <v>81</v>
      </c>
      <c r="E11" s="65" t="s">
        <v>81</v>
      </c>
      <c r="F11" s="65" t="s">
        <v>81</v>
      </c>
      <c r="G11" s="65" t="s">
        <v>81</v>
      </c>
      <c r="H11" s="65">
        <v>2</v>
      </c>
      <c r="I11" s="66">
        <v>2</v>
      </c>
    </row>
    <row r="12" spans="1:9">
      <c r="A12" s="142"/>
      <c r="B12" s="129"/>
      <c r="C12" s="109" t="s">
        <v>84</v>
      </c>
      <c r="D12" s="65" t="s">
        <v>81</v>
      </c>
      <c r="E12" s="65" t="s">
        <v>81</v>
      </c>
      <c r="F12" s="65" t="s">
        <v>81</v>
      </c>
      <c r="G12" s="65" t="s">
        <v>81</v>
      </c>
      <c r="H12" s="65" t="s">
        <v>81</v>
      </c>
      <c r="I12" s="66">
        <v>3</v>
      </c>
    </row>
    <row r="13" spans="1:9">
      <c r="A13" s="142"/>
      <c r="B13" s="129"/>
      <c r="C13" s="109" t="s">
        <v>88</v>
      </c>
      <c r="D13" s="65">
        <v>1</v>
      </c>
      <c r="E13" s="65">
        <v>3</v>
      </c>
      <c r="F13" s="65">
        <v>7</v>
      </c>
      <c r="G13" s="65">
        <v>3</v>
      </c>
      <c r="H13" s="65">
        <v>3</v>
      </c>
      <c r="I13" s="66">
        <v>1</v>
      </c>
    </row>
    <row r="14" spans="1:9">
      <c r="A14" s="142"/>
      <c r="B14" s="129"/>
      <c r="C14" s="109" t="s">
        <v>89</v>
      </c>
      <c r="D14" s="65">
        <v>5</v>
      </c>
      <c r="E14" s="65">
        <v>14</v>
      </c>
      <c r="F14" s="65">
        <v>11</v>
      </c>
      <c r="G14" s="65">
        <v>25</v>
      </c>
      <c r="H14" s="65">
        <v>152</v>
      </c>
      <c r="I14" s="66">
        <v>18</v>
      </c>
    </row>
    <row r="15" spans="1:9" ht="15" thickBot="1">
      <c r="A15" s="153"/>
      <c r="B15" s="154"/>
      <c r="C15" s="113" t="s">
        <v>90</v>
      </c>
      <c r="D15" s="67">
        <v>3</v>
      </c>
      <c r="E15" s="67">
        <v>3</v>
      </c>
      <c r="F15" s="67">
        <v>3</v>
      </c>
      <c r="G15" s="67">
        <v>1</v>
      </c>
      <c r="H15" s="65" t="s">
        <v>81</v>
      </c>
      <c r="I15" s="68" t="s">
        <v>81</v>
      </c>
    </row>
    <row r="16" spans="1:9" ht="14.45" customHeight="1">
      <c r="A16" s="140" t="s">
        <v>93</v>
      </c>
      <c r="B16" s="141"/>
      <c r="C16" s="111" t="s">
        <v>49</v>
      </c>
      <c r="D16" s="63">
        <v>3792</v>
      </c>
      <c r="E16" s="63">
        <v>4670</v>
      </c>
      <c r="F16" s="63">
        <v>8066</v>
      </c>
      <c r="G16" s="63">
        <v>5519</v>
      </c>
      <c r="H16" s="63">
        <v>1089</v>
      </c>
      <c r="I16" s="64">
        <v>63</v>
      </c>
    </row>
    <row r="17" spans="1:9">
      <c r="A17" s="142"/>
      <c r="B17" s="129"/>
      <c r="C17" s="109" t="s">
        <v>48</v>
      </c>
      <c r="D17" s="65">
        <v>577</v>
      </c>
      <c r="E17" s="65">
        <v>2029</v>
      </c>
      <c r="F17" s="65">
        <v>9516</v>
      </c>
      <c r="G17" s="65">
        <v>11947</v>
      </c>
      <c r="H17" s="65">
        <v>3876</v>
      </c>
      <c r="I17" s="66">
        <v>479</v>
      </c>
    </row>
    <row r="18" spans="1:9">
      <c r="A18" s="142"/>
      <c r="B18" s="129"/>
      <c r="C18" s="109" t="s">
        <v>82</v>
      </c>
      <c r="D18" s="65" t="s">
        <v>81</v>
      </c>
      <c r="E18" s="65">
        <v>1</v>
      </c>
      <c r="F18" s="65">
        <v>1</v>
      </c>
      <c r="G18" s="65">
        <v>1</v>
      </c>
      <c r="H18" s="65" t="s">
        <v>81</v>
      </c>
      <c r="I18" s="66" t="s">
        <v>81</v>
      </c>
    </row>
    <row r="19" spans="1:9">
      <c r="A19" s="142"/>
      <c r="B19" s="129"/>
      <c r="C19" s="109" t="s">
        <v>88</v>
      </c>
      <c r="D19" s="65">
        <v>1</v>
      </c>
      <c r="E19" s="65">
        <v>10</v>
      </c>
      <c r="F19" s="65">
        <v>22</v>
      </c>
      <c r="G19" s="65">
        <v>1</v>
      </c>
      <c r="H19" s="65">
        <v>3</v>
      </c>
      <c r="I19" s="66" t="s">
        <v>81</v>
      </c>
    </row>
    <row r="20" spans="1:9">
      <c r="A20" s="142"/>
      <c r="B20" s="129"/>
      <c r="C20" s="109" t="s">
        <v>89</v>
      </c>
      <c r="D20" s="65">
        <v>16</v>
      </c>
      <c r="E20" s="65">
        <v>34</v>
      </c>
      <c r="F20" s="65">
        <v>29</v>
      </c>
      <c r="G20" s="65">
        <v>13</v>
      </c>
      <c r="H20" s="65">
        <v>9</v>
      </c>
      <c r="I20" s="66">
        <v>1</v>
      </c>
    </row>
    <row r="21" spans="1:9" ht="15" thickBot="1">
      <c r="A21" s="153"/>
      <c r="B21" s="154"/>
      <c r="C21" s="113" t="s">
        <v>90</v>
      </c>
      <c r="D21" s="67">
        <v>9</v>
      </c>
      <c r="E21" s="67">
        <v>5</v>
      </c>
      <c r="F21" s="65" t="s">
        <v>81</v>
      </c>
      <c r="G21" s="67">
        <v>1</v>
      </c>
      <c r="H21" s="65" t="s">
        <v>81</v>
      </c>
      <c r="I21" s="66" t="s">
        <v>81</v>
      </c>
    </row>
    <row r="22" spans="1:9" ht="14.45" customHeight="1">
      <c r="A22" s="140" t="s">
        <v>94</v>
      </c>
      <c r="B22" s="141"/>
      <c r="C22" s="111" t="s">
        <v>49</v>
      </c>
      <c r="D22" s="63">
        <v>803</v>
      </c>
      <c r="E22" s="63">
        <v>1007</v>
      </c>
      <c r="F22" s="63">
        <v>2467</v>
      </c>
      <c r="G22" s="63">
        <v>4355</v>
      </c>
      <c r="H22" s="63">
        <v>2516</v>
      </c>
      <c r="I22" s="64">
        <v>507</v>
      </c>
    </row>
    <row r="23" spans="1:9">
      <c r="A23" s="142"/>
      <c r="B23" s="129"/>
      <c r="C23" s="109" t="s">
        <v>48</v>
      </c>
      <c r="D23" s="65">
        <v>112</v>
      </c>
      <c r="E23" s="65">
        <v>456</v>
      </c>
      <c r="F23" s="65">
        <v>2684</v>
      </c>
      <c r="G23" s="65">
        <v>9296</v>
      </c>
      <c r="H23" s="65">
        <v>8128</v>
      </c>
      <c r="I23" s="66">
        <v>3988</v>
      </c>
    </row>
    <row r="24" spans="1:9">
      <c r="A24" s="142"/>
      <c r="B24" s="129"/>
      <c r="C24" s="109" t="s">
        <v>82</v>
      </c>
      <c r="D24" s="65" t="s">
        <v>81</v>
      </c>
      <c r="E24" s="65" t="s">
        <v>81</v>
      </c>
      <c r="F24" s="65" t="s">
        <v>81</v>
      </c>
      <c r="G24" s="65" t="s">
        <v>81</v>
      </c>
      <c r="H24" s="65" t="s">
        <v>81</v>
      </c>
      <c r="I24" s="66">
        <v>2</v>
      </c>
    </row>
    <row r="25" spans="1:9">
      <c r="A25" s="142"/>
      <c r="B25" s="129"/>
      <c r="C25" s="109" t="s">
        <v>88</v>
      </c>
      <c r="D25" s="65">
        <v>1</v>
      </c>
      <c r="E25" s="65" t="s">
        <v>81</v>
      </c>
      <c r="F25" s="65">
        <v>2</v>
      </c>
      <c r="G25" s="65" t="s">
        <v>81</v>
      </c>
      <c r="H25" s="65" t="s">
        <v>81</v>
      </c>
      <c r="I25" s="66" t="s">
        <v>81</v>
      </c>
    </row>
    <row r="26" spans="1:9">
      <c r="A26" s="142"/>
      <c r="B26" s="129"/>
      <c r="C26" s="109" t="s">
        <v>89</v>
      </c>
      <c r="D26" s="65">
        <v>1</v>
      </c>
      <c r="E26" s="65">
        <v>7</v>
      </c>
      <c r="F26" s="65">
        <v>4</v>
      </c>
      <c r="G26" s="65">
        <v>6</v>
      </c>
      <c r="H26" s="65">
        <v>11</v>
      </c>
      <c r="I26" s="66" t="s">
        <v>81</v>
      </c>
    </row>
    <row r="27" spans="1:9" ht="15" thickBot="1">
      <c r="A27" s="143"/>
      <c r="B27" s="144"/>
      <c r="C27" s="112" t="s">
        <v>90</v>
      </c>
      <c r="D27" s="69">
        <v>3</v>
      </c>
      <c r="E27" s="69">
        <v>1</v>
      </c>
      <c r="F27" s="69" t="s">
        <v>81</v>
      </c>
      <c r="G27" s="69" t="s">
        <v>81</v>
      </c>
      <c r="H27" s="69" t="s">
        <v>81</v>
      </c>
      <c r="I27" s="70" t="s">
        <v>81</v>
      </c>
    </row>
    <row r="28" spans="1:9" ht="14.45" customHeight="1" thickTop="1">
      <c r="A28" s="145" t="s">
        <v>95</v>
      </c>
      <c r="B28" s="146"/>
      <c r="C28" s="147"/>
      <c r="D28" s="71">
        <f>SUM(D8:D27)</f>
        <v>8956</v>
      </c>
      <c r="E28" s="71">
        <f t="shared" ref="E28:I28" si="0">SUM(E8:E27)</f>
        <v>12084</v>
      </c>
      <c r="F28" s="71">
        <f t="shared" si="0"/>
        <v>45007</v>
      </c>
      <c r="G28" s="71">
        <f t="shared" si="0"/>
        <v>138336</v>
      </c>
      <c r="H28" s="71">
        <f t="shared" si="0"/>
        <v>216843</v>
      </c>
      <c r="I28" s="71">
        <f t="shared" si="0"/>
        <v>268904</v>
      </c>
    </row>
    <row r="30" spans="1:9">
      <c r="A30" s="12" t="s">
        <v>23</v>
      </c>
      <c r="B30" s="29" t="s">
        <v>47</v>
      </c>
    </row>
    <row r="31" spans="1:9">
      <c r="A31" s="12" t="s">
        <v>21</v>
      </c>
      <c r="B31" s="29" t="s">
        <v>46</v>
      </c>
      <c r="C31" s="6"/>
      <c r="D31" s="6"/>
    </row>
    <row r="32" spans="1:9">
      <c r="A32" s="12" t="s">
        <v>45</v>
      </c>
      <c r="B32" s="29" t="s">
        <v>44</v>
      </c>
      <c r="C32" s="6"/>
      <c r="D32" s="6"/>
    </row>
    <row r="33" spans="1:4">
      <c r="A33" s="12" t="s">
        <v>43</v>
      </c>
      <c r="B33" s="11" t="s">
        <v>22</v>
      </c>
      <c r="C33" s="6"/>
      <c r="D33" s="6"/>
    </row>
    <row r="34" spans="1:4">
      <c r="A34" s="12" t="s">
        <v>42</v>
      </c>
      <c r="B34" s="11" t="s">
        <v>20</v>
      </c>
      <c r="C34" s="6"/>
      <c r="D34" s="6"/>
    </row>
    <row r="36" spans="1:4" ht="15">
      <c r="B36" s="45" t="s">
        <v>77</v>
      </c>
    </row>
  </sheetData>
  <mergeCells count="8">
    <mergeCell ref="A22:B27"/>
    <mergeCell ref="A28:C28"/>
    <mergeCell ref="A4:F4"/>
    <mergeCell ref="A6:B7"/>
    <mergeCell ref="C6:C7"/>
    <mergeCell ref="D6:I6"/>
    <mergeCell ref="A8:B15"/>
    <mergeCell ref="A16:B21"/>
  </mergeCells>
  <hyperlinks>
    <hyperlink ref="A3" location="'Table 3'!A1" display="Total goods vans, trucks and utilities by licence status, fuel type, and vehicle year"/>
    <hyperlink ref="B36" location="NZFLEET_0!A1" display="Return to Section Main pag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25" customWidth="1"/>
    <col min="2" max="2" width="12.28515625" style="25" customWidth="1"/>
    <col min="3" max="8" width="11.5703125" style="25" customWidth="1"/>
    <col min="9" max="16384" width="11" style="25"/>
  </cols>
  <sheetData>
    <row r="1" spans="1:9">
      <c r="A1" s="26" t="s">
        <v>65</v>
      </c>
      <c r="C1" s="6"/>
      <c r="D1" s="6"/>
      <c r="E1" s="6"/>
      <c r="F1" s="6"/>
      <c r="G1" s="6"/>
      <c r="H1" s="6"/>
    </row>
    <row r="2" spans="1:9">
      <c r="A2" s="6"/>
      <c r="B2" s="6"/>
      <c r="C2" s="6"/>
      <c r="D2" s="6"/>
      <c r="E2" s="6"/>
      <c r="F2" s="6"/>
      <c r="G2" s="6"/>
      <c r="H2" s="6"/>
    </row>
    <row r="3" spans="1:9" ht="15">
      <c r="A3" s="24" t="s">
        <v>15</v>
      </c>
      <c r="B3" s="6"/>
      <c r="C3" s="6"/>
      <c r="D3" s="6"/>
      <c r="E3" s="6"/>
      <c r="F3" s="6"/>
      <c r="G3" s="6"/>
      <c r="H3" s="6"/>
    </row>
    <row r="4" spans="1:9" ht="13.9" customHeight="1">
      <c r="A4" s="126" t="s">
        <v>110</v>
      </c>
      <c r="B4" s="127"/>
      <c r="C4" s="127"/>
      <c r="D4" s="127"/>
      <c r="E4" s="127"/>
      <c r="F4" s="127"/>
      <c r="G4" s="6"/>
      <c r="H4" s="6"/>
    </row>
    <row r="5" spans="1:9">
      <c r="A5" s="6"/>
      <c r="B5" s="6"/>
      <c r="C5" s="6"/>
      <c r="D5" s="6"/>
      <c r="E5" s="6"/>
      <c r="F5" s="6"/>
      <c r="G5" s="6"/>
      <c r="H5" s="6"/>
    </row>
    <row r="6" spans="1:9">
      <c r="A6" s="155" t="s">
        <v>58</v>
      </c>
      <c r="B6" s="155"/>
      <c r="C6" s="152" t="s">
        <v>56</v>
      </c>
      <c r="D6" s="152"/>
      <c r="E6" s="152"/>
      <c r="F6" s="152"/>
      <c r="G6" s="152"/>
      <c r="H6" s="152"/>
    </row>
    <row r="7" spans="1:9">
      <c r="A7" s="155"/>
      <c r="B7" s="155"/>
      <c r="C7" s="56" t="s">
        <v>55</v>
      </c>
      <c r="D7" s="56" t="s">
        <v>54</v>
      </c>
      <c r="E7" s="56" t="s">
        <v>53</v>
      </c>
      <c r="F7" s="56" t="s">
        <v>52</v>
      </c>
      <c r="G7" s="56" t="s">
        <v>51</v>
      </c>
      <c r="H7" s="42" t="s">
        <v>50</v>
      </c>
    </row>
    <row r="8" spans="1:9" s="30" customFormat="1">
      <c r="A8" s="158" t="s">
        <v>64</v>
      </c>
      <c r="B8" s="159"/>
      <c r="C8" s="51">
        <v>18481</v>
      </c>
      <c r="D8" s="51">
        <v>55238</v>
      </c>
      <c r="E8" s="51">
        <v>62902</v>
      </c>
      <c r="F8" s="51">
        <v>86535</v>
      </c>
      <c r="G8" s="51">
        <v>174927</v>
      </c>
      <c r="H8" s="40">
        <v>194184</v>
      </c>
      <c r="I8" s="34"/>
    </row>
    <row r="9" spans="1:9" s="30" customFormat="1">
      <c r="A9" s="160" t="s">
        <v>63</v>
      </c>
      <c r="B9" s="161"/>
      <c r="C9" s="17">
        <v>2768</v>
      </c>
      <c r="D9" s="17">
        <v>8553</v>
      </c>
      <c r="E9" s="17">
        <v>7033</v>
      </c>
      <c r="F9" s="17">
        <v>6395</v>
      </c>
      <c r="G9" s="17">
        <v>6161</v>
      </c>
      <c r="H9" s="39">
        <v>2938</v>
      </c>
      <c r="I9" s="34"/>
    </row>
    <row r="10" spans="1:9" s="30" customFormat="1" ht="15" thickBot="1">
      <c r="A10" s="162" t="s">
        <v>62</v>
      </c>
      <c r="B10" s="163"/>
      <c r="C10" s="53">
        <v>4907</v>
      </c>
      <c r="D10" s="53">
        <v>15978</v>
      </c>
      <c r="E10" s="53">
        <v>15927</v>
      </c>
      <c r="F10" s="53">
        <v>19964</v>
      </c>
      <c r="G10" s="53">
        <v>29876</v>
      </c>
      <c r="H10" s="37">
        <v>29721</v>
      </c>
      <c r="I10" s="34"/>
    </row>
    <row r="11" spans="1:9" s="30" customFormat="1" ht="15" thickTop="1">
      <c r="A11" s="156" t="s">
        <v>61</v>
      </c>
      <c r="B11" s="157"/>
      <c r="C11" s="14">
        <f>SUM(C8:C10)</f>
        <v>26156</v>
      </c>
      <c r="D11" s="14">
        <f t="shared" ref="D11:H11" si="0">SUM(D8:D10)</f>
        <v>79769</v>
      </c>
      <c r="E11" s="14">
        <f t="shared" si="0"/>
        <v>85862</v>
      </c>
      <c r="F11" s="14">
        <f t="shared" si="0"/>
        <v>112894</v>
      </c>
      <c r="G11" s="14">
        <f t="shared" si="0"/>
        <v>210964</v>
      </c>
      <c r="H11" s="14">
        <f t="shared" si="0"/>
        <v>226843</v>
      </c>
      <c r="I11" s="34"/>
    </row>
    <row r="12" spans="1:9">
      <c r="A12" s="6"/>
      <c r="B12" s="6"/>
      <c r="C12" s="36"/>
      <c r="D12" s="36"/>
      <c r="E12" s="36"/>
      <c r="F12" s="36"/>
      <c r="G12" s="36"/>
      <c r="H12" s="36"/>
    </row>
    <row r="13" spans="1:9">
      <c r="A13" s="12" t="s">
        <v>23</v>
      </c>
      <c r="B13" s="29" t="s">
        <v>47</v>
      </c>
      <c r="C13" s="6"/>
      <c r="D13" s="6"/>
      <c r="E13" s="6"/>
      <c r="F13" s="6"/>
      <c r="G13" s="6"/>
      <c r="H13" s="6"/>
    </row>
    <row r="14" spans="1:9">
      <c r="A14" s="12" t="s">
        <v>21</v>
      </c>
      <c r="B14" s="29" t="s">
        <v>46</v>
      </c>
    </row>
    <row r="15" spans="1:9">
      <c r="A15" s="12" t="s">
        <v>45</v>
      </c>
      <c r="B15" s="29" t="s">
        <v>44</v>
      </c>
      <c r="C15" s="6"/>
      <c r="D15" s="6"/>
    </row>
    <row r="16" spans="1:9">
      <c r="A16" s="12" t="s">
        <v>43</v>
      </c>
      <c r="B16" s="11" t="s">
        <v>22</v>
      </c>
    </row>
    <row r="17" spans="1:2">
      <c r="A17" s="12" t="s">
        <v>42</v>
      </c>
      <c r="B17" s="11" t="s">
        <v>20</v>
      </c>
    </row>
    <row r="19" spans="1:2" ht="15">
      <c r="B19" s="45" t="s">
        <v>77</v>
      </c>
    </row>
  </sheetData>
  <mergeCells count="7">
    <mergeCell ref="A4:F4"/>
    <mergeCell ref="A6:B7"/>
    <mergeCell ref="A11:B11"/>
    <mergeCell ref="C6:H6"/>
    <mergeCell ref="A8:B8"/>
    <mergeCell ref="A9:B9"/>
    <mergeCell ref="A10:B10"/>
  </mergeCells>
  <hyperlinks>
    <hyperlink ref="A3" location="'Table 4'!A1" display="Total trailers by licence status and vehicle year"/>
    <hyperlink ref="B19" location="NZFLEET_0!A1" display="Return to Section Main page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A2" sqref="A2"/>
    </sheetView>
  </sheetViews>
  <sheetFormatPr defaultColWidth="11" defaultRowHeight="14.25"/>
  <cols>
    <col min="1" max="1" width="3" style="25" customWidth="1"/>
    <col min="2" max="2" width="10" style="25" customWidth="1"/>
    <col min="3" max="3" width="10.5703125" style="25" customWidth="1"/>
    <col min="4" max="8" width="11.5703125" style="25" customWidth="1"/>
    <col min="9" max="9" width="12" style="25" customWidth="1"/>
    <col min="10" max="10" width="11" style="49"/>
    <col min="11" max="16384" width="11" style="25"/>
  </cols>
  <sheetData>
    <row r="1" spans="1:10">
      <c r="A1" s="26" t="s">
        <v>70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14</v>
      </c>
      <c r="B3" s="6"/>
      <c r="C3" s="6"/>
      <c r="D3" s="6"/>
      <c r="E3" s="6"/>
      <c r="F3" s="6"/>
      <c r="G3" s="6"/>
      <c r="H3" s="6"/>
      <c r="I3" s="6"/>
    </row>
    <row r="4" spans="1:10" ht="13.9" customHeight="1">
      <c r="A4" s="126" t="s">
        <v>110</v>
      </c>
      <c r="B4" s="127"/>
      <c r="C4" s="127"/>
      <c r="D4" s="127"/>
      <c r="E4" s="127"/>
      <c r="F4" s="127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48" t="s">
        <v>58</v>
      </c>
      <c r="B6" s="149"/>
      <c r="C6" s="152" t="s">
        <v>57</v>
      </c>
      <c r="D6" s="152" t="s">
        <v>56</v>
      </c>
      <c r="E6" s="152"/>
      <c r="F6" s="152"/>
      <c r="G6" s="152"/>
      <c r="H6" s="152"/>
      <c r="I6" s="152"/>
    </row>
    <row r="7" spans="1:10">
      <c r="A7" s="168"/>
      <c r="B7" s="169"/>
      <c r="C7" s="168"/>
      <c r="D7" s="61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70" t="s">
        <v>64</v>
      </c>
      <c r="B8" s="171"/>
      <c r="C8" s="83" t="s">
        <v>49</v>
      </c>
      <c r="D8" s="41">
        <v>1892</v>
      </c>
      <c r="E8" s="41">
        <v>2479</v>
      </c>
      <c r="F8" s="41">
        <v>3613</v>
      </c>
      <c r="G8" s="41">
        <v>7174</v>
      </c>
      <c r="H8" s="41">
        <v>30701</v>
      </c>
      <c r="I8" s="51">
        <v>34394</v>
      </c>
      <c r="J8" s="50"/>
    </row>
    <row r="9" spans="1:10" s="30" customFormat="1">
      <c r="A9" s="172"/>
      <c r="B9" s="173"/>
      <c r="C9" s="84" t="s">
        <v>69</v>
      </c>
      <c r="D9" s="43">
        <v>1</v>
      </c>
      <c r="E9" s="43">
        <v>3</v>
      </c>
      <c r="F9" s="43">
        <v>2</v>
      </c>
      <c r="G9" s="43">
        <v>2</v>
      </c>
      <c r="H9" s="43">
        <v>1</v>
      </c>
      <c r="I9" s="52">
        <v>10</v>
      </c>
      <c r="J9" s="50"/>
    </row>
    <row r="10" spans="1:10" s="30" customFormat="1">
      <c r="A10" s="170" t="s">
        <v>63</v>
      </c>
      <c r="B10" s="171"/>
      <c r="C10" s="83" t="s">
        <v>49</v>
      </c>
      <c r="D10" s="41">
        <v>3804</v>
      </c>
      <c r="E10" s="41">
        <v>5087</v>
      </c>
      <c r="F10" s="41">
        <v>12786</v>
      </c>
      <c r="G10" s="41">
        <v>9909</v>
      </c>
      <c r="H10" s="41">
        <v>15895</v>
      </c>
      <c r="I10" s="51">
        <v>5136</v>
      </c>
      <c r="J10" s="50"/>
    </row>
    <row r="11" spans="1:10" s="30" customFormat="1">
      <c r="A11" s="172"/>
      <c r="B11" s="173"/>
      <c r="C11" s="84" t="s">
        <v>69</v>
      </c>
      <c r="D11" s="43">
        <v>16</v>
      </c>
      <c r="E11" s="43">
        <v>4</v>
      </c>
      <c r="F11" s="43">
        <v>1</v>
      </c>
      <c r="G11" s="43">
        <v>5</v>
      </c>
      <c r="H11" s="43">
        <v>5</v>
      </c>
      <c r="I11" s="52">
        <v>8</v>
      </c>
      <c r="J11" s="50"/>
    </row>
    <row r="12" spans="1:10" s="30" customFormat="1">
      <c r="A12" s="164" t="s">
        <v>62</v>
      </c>
      <c r="B12" s="164"/>
      <c r="C12" s="83" t="s">
        <v>49</v>
      </c>
      <c r="D12" s="41">
        <v>783</v>
      </c>
      <c r="E12" s="41">
        <v>862</v>
      </c>
      <c r="F12" s="41">
        <v>1393</v>
      </c>
      <c r="G12" s="41">
        <v>2085</v>
      </c>
      <c r="H12" s="41">
        <v>5938</v>
      </c>
      <c r="I12" s="51">
        <v>3838</v>
      </c>
      <c r="J12" s="50"/>
    </row>
    <row r="13" spans="1:10" s="30" customFormat="1" ht="15" thickBot="1">
      <c r="A13" s="165"/>
      <c r="B13" s="165"/>
      <c r="C13" s="85" t="s">
        <v>69</v>
      </c>
      <c r="D13" s="38">
        <v>2</v>
      </c>
      <c r="E13" s="38" t="s">
        <v>81</v>
      </c>
      <c r="F13" s="38" t="s">
        <v>81</v>
      </c>
      <c r="G13" s="38" t="s">
        <v>81</v>
      </c>
      <c r="H13" s="38" t="s">
        <v>81</v>
      </c>
      <c r="I13" s="53" t="s">
        <v>81</v>
      </c>
      <c r="J13" s="50"/>
    </row>
    <row r="14" spans="1:10" s="30" customFormat="1" ht="15" thickTop="1">
      <c r="A14" s="166" t="s">
        <v>68</v>
      </c>
      <c r="B14" s="167"/>
      <c r="C14" s="167"/>
      <c r="D14" s="35">
        <f>SUM(D8:D13)</f>
        <v>6498</v>
      </c>
      <c r="E14" s="35">
        <f t="shared" ref="E14:I14" si="0">SUM(E8:E13)</f>
        <v>8435</v>
      </c>
      <c r="F14" s="35">
        <f t="shared" si="0"/>
        <v>17795</v>
      </c>
      <c r="G14" s="35">
        <f t="shared" si="0"/>
        <v>19175</v>
      </c>
      <c r="H14" s="35">
        <f t="shared" si="0"/>
        <v>52540</v>
      </c>
      <c r="I14" s="55">
        <f t="shared" si="0"/>
        <v>43386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</row>
    <row r="18" spans="1:9">
      <c r="A18" s="12" t="s">
        <v>45</v>
      </c>
      <c r="B18" s="29" t="s">
        <v>44</v>
      </c>
      <c r="C18" s="6"/>
      <c r="D18" s="6"/>
      <c r="H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</row>
    <row r="22" spans="1:9">
      <c r="A22" s="12"/>
      <c r="B22" s="29"/>
      <c r="D22" s="6"/>
      <c r="E22" s="6"/>
      <c r="F22" s="6"/>
      <c r="G22" s="6"/>
      <c r="H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5">
      <c r="B26" s="45" t="s">
        <v>77</v>
      </c>
    </row>
  </sheetData>
  <mergeCells count="8">
    <mergeCell ref="A12:B13"/>
    <mergeCell ref="A14:C14"/>
    <mergeCell ref="A4:F4"/>
    <mergeCell ref="D6:I6"/>
    <mergeCell ref="C6:C7"/>
    <mergeCell ref="A6:B7"/>
    <mergeCell ref="A8:B9"/>
    <mergeCell ref="A10:B11"/>
  </mergeCells>
  <hyperlinks>
    <hyperlink ref="A3" location="'Table 5'!A1" display="Total motorcycles by licence status, fuel type and vehicle year"/>
    <hyperlink ref="B2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A2" sqref="A2"/>
    </sheetView>
  </sheetViews>
  <sheetFormatPr defaultColWidth="11" defaultRowHeight="14.25"/>
  <cols>
    <col min="1" max="1" width="3.42578125" style="25" customWidth="1"/>
    <col min="2" max="2" width="9.28515625" style="25" customWidth="1"/>
    <col min="3" max="3" width="11.85546875" style="25" bestFit="1" customWidth="1"/>
    <col min="4" max="8" width="11.5703125" style="25" customWidth="1"/>
    <col min="9" max="9" width="12.140625" style="25" customWidth="1"/>
    <col min="10" max="16384" width="11" style="25"/>
  </cols>
  <sheetData>
    <row r="1" spans="1:10">
      <c r="A1" s="26" t="s">
        <v>71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13</v>
      </c>
      <c r="B3" s="6"/>
      <c r="C3" s="6"/>
      <c r="D3" s="6"/>
      <c r="E3" s="6"/>
      <c r="F3" s="6"/>
      <c r="G3" s="6"/>
      <c r="H3" s="6"/>
      <c r="I3" s="6"/>
    </row>
    <row r="4" spans="1:10" ht="13.9" customHeight="1">
      <c r="A4" s="126" t="s">
        <v>110</v>
      </c>
      <c r="B4" s="127"/>
      <c r="C4" s="127"/>
      <c r="D4" s="127"/>
      <c r="E4" s="127"/>
      <c r="F4" s="127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48" t="s">
        <v>58</v>
      </c>
      <c r="B6" s="149"/>
      <c r="C6" s="131" t="s">
        <v>57</v>
      </c>
      <c r="D6" s="152" t="s">
        <v>56</v>
      </c>
      <c r="E6" s="152"/>
      <c r="F6" s="152"/>
      <c r="G6" s="152"/>
      <c r="H6" s="152"/>
      <c r="I6" s="152"/>
    </row>
    <row r="7" spans="1:10">
      <c r="A7" s="168"/>
      <c r="B7" s="169"/>
      <c r="C7" s="176"/>
      <c r="D7" s="90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70" t="s">
        <v>64</v>
      </c>
      <c r="B8" s="171"/>
      <c r="C8" s="88" t="s">
        <v>49</v>
      </c>
      <c r="D8" s="41">
        <v>289</v>
      </c>
      <c r="E8" s="41">
        <v>509</v>
      </c>
      <c r="F8" s="41">
        <v>434</v>
      </c>
      <c r="G8" s="41">
        <v>754</v>
      </c>
      <c r="H8" s="41">
        <v>6131</v>
      </c>
      <c r="I8" s="51">
        <v>10268</v>
      </c>
      <c r="J8" s="50"/>
    </row>
    <row r="9" spans="1:10" s="30" customFormat="1">
      <c r="A9" s="172"/>
      <c r="B9" s="173"/>
      <c r="C9" s="89" t="s">
        <v>69</v>
      </c>
      <c r="D9" s="43">
        <v>2</v>
      </c>
      <c r="E9" s="43" t="s">
        <v>81</v>
      </c>
      <c r="F9" s="43">
        <v>2</v>
      </c>
      <c r="G9" s="43" t="s">
        <v>81</v>
      </c>
      <c r="H9" s="43">
        <v>28</v>
      </c>
      <c r="I9" s="52">
        <v>116</v>
      </c>
      <c r="J9" s="50"/>
    </row>
    <row r="10" spans="1:10" s="30" customFormat="1">
      <c r="A10" s="170" t="s">
        <v>63</v>
      </c>
      <c r="B10" s="171"/>
      <c r="C10" s="88" t="s">
        <v>49</v>
      </c>
      <c r="D10" s="41">
        <v>427</v>
      </c>
      <c r="E10" s="41">
        <v>606</v>
      </c>
      <c r="F10" s="41">
        <v>1191</v>
      </c>
      <c r="G10" s="41">
        <v>781</v>
      </c>
      <c r="H10" s="41">
        <v>3665</v>
      </c>
      <c r="I10" s="51">
        <v>1570</v>
      </c>
      <c r="J10" s="50"/>
    </row>
    <row r="11" spans="1:10" s="30" customFormat="1">
      <c r="A11" s="172"/>
      <c r="B11" s="173"/>
      <c r="C11" s="89" t="s">
        <v>69</v>
      </c>
      <c r="D11" s="43" t="s">
        <v>81</v>
      </c>
      <c r="E11" s="43" t="s">
        <v>81</v>
      </c>
      <c r="F11" s="43">
        <v>2</v>
      </c>
      <c r="G11" s="43">
        <v>4</v>
      </c>
      <c r="H11" s="43">
        <v>108</v>
      </c>
      <c r="I11" s="52">
        <v>32</v>
      </c>
      <c r="J11" s="50"/>
    </row>
    <row r="12" spans="1:10" s="30" customFormat="1">
      <c r="A12" s="170" t="s">
        <v>62</v>
      </c>
      <c r="B12" s="171"/>
      <c r="C12" s="92" t="s">
        <v>49</v>
      </c>
      <c r="D12" s="41">
        <v>115</v>
      </c>
      <c r="E12" s="41">
        <v>145</v>
      </c>
      <c r="F12" s="41">
        <v>210</v>
      </c>
      <c r="G12" s="41">
        <v>326</v>
      </c>
      <c r="H12" s="41">
        <v>1949</v>
      </c>
      <c r="I12" s="51">
        <v>2077</v>
      </c>
      <c r="J12" s="50"/>
    </row>
    <row r="13" spans="1:10" s="30" customFormat="1" ht="15" thickBot="1">
      <c r="A13" s="174"/>
      <c r="B13" s="175"/>
      <c r="C13" s="93" t="s">
        <v>69</v>
      </c>
      <c r="D13" s="38" t="s">
        <v>81</v>
      </c>
      <c r="E13" s="38" t="s">
        <v>81</v>
      </c>
      <c r="F13" s="38" t="s">
        <v>81</v>
      </c>
      <c r="G13" s="38">
        <v>1</v>
      </c>
      <c r="H13" s="38">
        <v>24</v>
      </c>
      <c r="I13" s="53">
        <v>7</v>
      </c>
      <c r="J13" s="50"/>
    </row>
    <row r="14" spans="1:10" s="30" customFormat="1" ht="15" thickTop="1">
      <c r="A14" s="166" t="s">
        <v>68</v>
      </c>
      <c r="B14" s="167"/>
      <c r="C14" s="167"/>
      <c r="D14" s="35">
        <f>SUM(D8:D13)</f>
        <v>833</v>
      </c>
      <c r="E14" s="35">
        <f t="shared" ref="E14:I14" si="0">SUM(E8:E13)</f>
        <v>1260</v>
      </c>
      <c r="F14" s="35">
        <f t="shared" si="0"/>
        <v>1839</v>
      </c>
      <c r="G14" s="35">
        <f t="shared" si="0"/>
        <v>1866</v>
      </c>
      <c r="H14" s="35">
        <f t="shared" si="0"/>
        <v>11905</v>
      </c>
      <c r="I14" s="57">
        <f t="shared" si="0"/>
        <v>14070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  <c r="I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  <c r="I17" s="6"/>
    </row>
    <row r="18" spans="1:9">
      <c r="A18" s="12" t="s">
        <v>45</v>
      </c>
      <c r="B18" s="29" t="s">
        <v>44</v>
      </c>
      <c r="C18" s="6"/>
      <c r="D18" s="6"/>
      <c r="H18" s="6"/>
      <c r="I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  <c r="I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  <c r="I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  <c r="I21" s="6"/>
    </row>
    <row r="22" spans="1:9">
      <c r="A22" s="12"/>
      <c r="B22" s="29"/>
      <c r="D22" s="6"/>
      <c r="E22" s="6"/>
      <c r="F22" s="6"/>
      <c r="G22" s="6"/>
      <c r="H22" s="6"/>
      <c r="I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5">
      <c r="B26" s="45" t="s">
        <v>77</v>
      </c>
    </row>
  </sheetData>
  <mergeCells count="8">
    <mergeCell ref="A4:F4"/>
    <mergeCell ref="A10:B11"/>
    <mergeCell ref="A12:B13"/>
    <mergeCell ref="A14:C14"/>
    <mergeCell ref="A6:B7"/>
    <mergeCell ref="C6:C7"/>
    <mergeCell ref="D6:I6"/>
    <mergeCell ref="A8:B9"/>
  </mergeCells>
  <hyperlinks>
    <hyperlink ref="A3" location="'Table 6'!A1" display="Total registered mopeds by licence status, fuel type and vehicle year"/>
    <hyperlink ref="B2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A2" sqref="A2"/>
    </sheetView>
  </sheetViews>
  <sheetFormatPr defaultColWidth="11" defaultRowHeight="14.25"/>
  <cols>
    <col min="1" max="1" width="4" style="25" customWidth="1"/>
    <col min="2" max="2" width="12.7109375" style="25" customWidth="1"/>
    <col min="3" max="3" width="17.28515625" style="25" customWidth="1"/>
    <col min="4" max="8" width="11.5703125" style="25" customWidth="1"/>
    <col min="9" max="9" width="12.28515625" style="25" customWidth="1"/>
    <col min="10" max="10" width="11" style="25" customWidth="1"/>
    <col min="11" max="16384" width="11" style="25"/>
  </cols>
  <sheetData>
    <row r="1" spans="1:10">
      <c r="A1" s="26" t="s">
        <v>72</v>
      </c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24" t="s">
        <v>12</v>
      </c>
      <c r="B3" s="6"/>
      <c r="C3" s="6"/>
      <c r="D3" s="6"/>
      <c r="E3" s="6"/>
      <c r="F3" s="6"/>
      <c r="G3" s="6"/>
      <c r="H3" s="6"/>
      <c r="I3" s="6"/>
      <c r="J3" s="6"/>
    </row>
    <row r="4" spans="1:10" ht="13.9" customHeight="1">
      <c r="A4" s="126" t="s">
        <v>110</v>
      </c>
      <c r="B4" s="127"/>
      <c r="C4" s="127"/>
      <c r="D4" s="127"/>
      <c r="E4" s="127"/>
      <c r="F4" s="127"/>
      <c r="G4" s="6"/>
      <c r="H4" s="6"/>
      <c r="I4" s="6"/>
      <c r="J4" s="6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30" customFormat="1">
      <c r="A6" s="185" t="s">
        <v>58</v>
      </c>
      <c r="B6" s="185"/>
      <c r="C6" s="185" t="s">
        <v>57</v>
      </c>
      <c r="D6" s="131" t="s">
        <v>56</v>
      </c>
      <c r="E6" s="131"/>
      <c r="F6" s="131"/>
      <c r="G6" s="131"/>
      <c r="H6" s="131"/>
      <c r="I6" s="131"/>
      <c r="J6" s="33"/>
    </row>
    <row r="7" spans="1:10" s="30" customFormat="1" ht="15" thickBot="1">
      <c r="A7" s="186"/>
      <c r="B7" s="186"/>
      <c r="C7" s="186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3"/>
    </row>
    <row r="8" spans="1:10" s="30" customFormat="1" ht="14.45" customHeight="1">
      <c r="A8" s="178" t="s">
        <v>92</v>
      </c>
      <c r="B8" s="179"/>
      <c r="C8" s="114" t="s">
        <v>49</v>
      </c>
      <c r="D8" s="74">
        <v>8</v>
      </c>
      <c r="E8" s="74">
        <v>7</v>
      </c>
      <c r="F8" s="74">
        <v>96</v>
      </c>
      <c r="G8" s="74">
        <v>732</v>
      </c>
      <c r="H8" s="74">
        <v>2726</v>
      </c>
      <c r="I8" s="75">
        <v>982</v>
      </c>
      <c r="J8" s="33"/>
    </row>
    <row r="9" spans="1:10" s="30" customFormat="1">
      <c r="A9" s="180"/>
      <c r="B9" s="131"/>
      <c r="C9" s="110" t="s">
        <v>48</v>
      </c>
      <c r="D9" s="73">
        <v>17</v>
      </c>
      <c r="E9" s="73">
        <v>48</v>
      </c>
      <c r="F9" s="73">
        <v>646</v>
      </c>
      <c r="G9" s="73">
        <v>4503</v>
      </c>
      <c r="H9" s="73">
        <v>6623</v>
      </c>
      <c r="I9" s="76">
        <v>9788</v>
      </c>
      <c r="J9" s="33"/>
    </row>
    <row r="10" spans="1:10" s="30" customFormat="1">
      <c r="A10" s="180"/>
      <c r="B10" s="131"/>
      <c r="C10" s="110" t="s">
        <v>82</v>
      </c>
      <c r="D10" s="73">
        <v>1</v>
      </c>
      <c r="E10" s="73" t="s">
        <v>81</v>
      </c>
      <c r="F10" s="73" t="s">
        <v>81</v>
      </c>
      <c r="G10" s="73" t="s">
        <v>81</v>
      </c>
      <c r="H10" s="73">
        <v>4</v>
      </c>
      <c r="I10" s="76">
        <v>4</v>
      </c>
      <c r="J10" s="33"/>
    </row>
    <row r="11" spans="1:10" s="30" customFormat="1">
      <c r="A11" s="180"/>
      <c r="B11" s="131"/>
      <c r="C11" s="110" t="s">
        <v>83</v>
      </c>
      <c r="D11" s="73" t="s">
        <v>81</v>
      </c>
      <c r="E11" s="73" t="s">
        <v>81</v>
      </c>
      <c r="F11" s="73" t="s">
        <v>81</v>
      </c>
      <c r="G11" s="73" t="s">
        <v>81</v>
      </c>
      <c r="H11" s="73">
        <v>1</v>
      </c>
      <c r="I11" s="76" t="s">
        <v>81</v>
      </c>
      <c r="J11" s="33"/>
    </row>
    <row r="12" spans="1:10" s="30" customFormat="1">
      <c r="A12" s="180"/>
      <c r="B12" s="131"/>
      <c r="C12" s="110" t="s">
        <v>88</v>
      </c>
      <c r="D12" s="73" t="s">
        <v>81</v>
      </c>
      <c r="E12" s="73" t="s">
        <v>81</v>
      </c>
      <c r="F12" s="73" t="s">
        <v>81</v>
      </c>
      <c r="G12" s="73">
        <v>4</v>
      </c>
      <c r="H12" s="73">
        <v>2</v>
      </c>
      <c r="I12" s="76" t="s">
        <v>81</v>
      </c>
      <c r="J12" s="33"/>
    </row>
    <row r="13" spans="1:10" s="30" customFormat="1" ht="15" thickBot="1">
      <c r="A13" s="181"/>
      <c r="B13" s="182"/>
      <c r="C13" s="115" t="s">
        <v>89</v>
      </c>
      <c r="D13" s="77" t="s">
        <v>81</v>
      </c>
      <c r="E13" s="77" t="s">
        <v>81</v>
      </c>
      <c r="F13" s="77">
        <v>1</v>
      </c>
      <c r="G13" s="77">
        <v>6</v>
      </c>
      <c r="H13" s="77">
        <v>2</v>
      </c>
      <c r="I13" s="78" t="s">
        <v>81</v>
      </c>
      <c r="J13" s="33"/>
    </row>
    <row r="14" spans="1:10" s="30" customFormat="1" ht="14.45" customHeight="1">
      <c r="A14" s="178" t="s">
        <v>93</v>
      </c>
      <c r="B14" s="179"/>
      <c r="C14" s="114" t="s">
        <v>49</v>
      </c>
      <c r="D14" s="74">
        <v>38</v>
      </c>
      <c r="E14" s="74">
        <v>53</v>
      </c>
      <c r="F14" s="74">
        <v>75</v>
      </c>
      <c r="G14" s="74">
        <v>106</v>
      </c>
      <c r="H14" s="74">
        <v>16</v>
      </c>
      <c r="I14" s="75">
        <v>1</v>
      </c>
      <c r="J14" s="33"/>
    </row>
    <row r="15" spans="1:10" s="30" customFormat="1">
      <c r="A15" s="180"/>
      <c r="B15" s="131"/>
      <c r="C15" s="110" t="s">
        <v>48</v>
      </c>
      <c r="D15" s="73">
        <v>66</v>
      </c>
      <c r="E15" s="73">
        <v>259</v>
      </c>
      <c r="F15" s="73">
        <v>872</v>
      </c>
      <c r="G15" s="73">
        <v>509</v>
      </c>
      <c r="H15" s="73">
        <v>187</v>
      </c>
      <c r="I15" s="76">
        <v>10</v>
      </c>
      <c r="J15" s="33"/>
    </row>
    <row r="16" spans="1:10" s="30" customFormat="1">
      <c r="A16" s="180"/>
      <c r="B16" s="131"/>
      <c r="C16" s="110" t="s">
        <v>82</v>
      </c>
      <c r="D16" s="73">
        <v>5</v>
      </c>
      <c r="E16" s="73" t="s">
        <v>81</v>
      </c>
      <c r="F16" s="73">
        <v>3</v>
      </c>
      <c r="G16" s="73">
        <v>2</v>
      </c>
      <c r="H16" s="73">
        <v>60</v>
      </c>
      <c r="I16" s="76" t="s">
        <v>81</v>
      </c>
      <c r="J16" s="33"/>
    </row>
    <row r="17" spans="1:10" s="30" customFormat="1">
      <c r="A17" s="180"/>
      <c r="B17" s="131"/>
      <c r="C17" s="110" t="s">
        <v>83</v>
      </c>
      <c r="D17" s="73" t="s">
        <v>81</v>
      </c>
      <c r="E17" s="73" t="s">
        <v>81</v>
      </c>
      <c r="F17" s="73" t="s">
        <v>81</v>
      </c>
      <c r="G17" s="73">
        <v>1</v>
      </c>
      <c r="H17" s="73" t="s">
        <v>81</v>
      </c>
      <c r="I17" s="76" t="s">
        <v>81</v>
      </c>
      <c r="J17" s="33"/>
    </row>
    <row r="18" spans="1:10" s="30" customFormat="1">
      <c r="A18" s="180"/>
      <c r="B18" s="131"/>
      <c r="C18" s="110" t="s">
        <v>88</v>
      </c>
      <c r="D18" s="73">
        <v>1</v>
      </c>
      <c r="E18" s="73">
        <v>3</v>
      </c>
      <c r="F18" s="73">
        <v>2</v>
      </c>
      <c r="G18" s="73">
        <v>2</v>
      </c>
      <c r="H18" s="73">
        <v>10</v>
      </c>
      <c r="I18" s="76" t="s">
        <v>81</v>
      </c>
      <c r="J18" s="33"/>
    </row>
    <row r="19" spans="1:10" s="30" customFormat="1" ht="15" thickBot="1">
      <c r="A19" s="181"/>
      <c r="B19" s="182"/>
      <c r="C19" s="115" t="s">
        <v>89</v>
      </c>
      <c r="D19" s="77">
        <v>5</v>
      </c>
      <c r="E19" s="77">
        <v>4</v>
      </c>
      <c r="F19" s="77">
        <v>13</v>
      </c>
      <c r="G19" s="77">
        <v>4</v>
      </c>
      <c r="H19" s="77" t="s">
        <v>81</v>
      </c>
      <c r="I19" s="78" t="s">
        <v>81</v>
      </c>
      <c r="J19" s="33"/>
    </row>
    <row r="20" spans="1:10" s="30" customFormat="1" ht="14.45" customHeight="1">
      <c r="A20" s="178" t="s">
        <v>94</v>
      </c>
      <c r="B20" s="179"/>
      <c r="C20" s="114" t="s">
        <v>49</v>
      </c>
      <c r="D20" s="74">
        <v>8</v>
      </c>
      <c r="E20" s="74">
        <v>17</v>
      </c>
      <c r="F20" s="74">
        <v>17</v>
      </c>
      <c r="G20" s="74">
        <v>105</v>
      </c>
      <c r="H20" s="74">
        <v>79</v>
      </c>
      <c r="I20" s="75">
        <v>18</v>
      </c>
      <c r="J20" s="33"/>
    </row>
    <row r="21" spans="1:10" s="30" customFormat="1">
      <c r="A21" s="180"/>
      <c r="B21" s="131"/>
      <c r="C21" s="110" t="s">
        <v>48</v>
      </c>
      <c r="D21" s="73">
        <v>8</v>
      </c>
      <c r="E21" s="73">
        <v>49</v>
      </c>
      <c r="F21" s="73">
        <v>120</v>
      </c>
      <c r="G21" s="73">
        <v>293</v>
      </c>
      <c r="H21" s="73">
        <v>203</v>
      </c>
      <c r="I21" s="76">
        <v>101</v>
      </c>
      <c r="J21" s="33"/>
    </row>
    <row r="22" spans="1:10" s="30" customFormat="1">
      <c r="A22" s="180"/>
      <c r="B22" s="131"/>
      <c r="C22" s="110" t="s">
        <v>82</v>
      </c>
      <c r="D22" s="73" t="s">
        <v>81</v>
      </c>
      <c r="E22" s="73" t="s">
        <v>81</v>
      </c>
      <c r="F22" s="73" t="s">
        <v>81</v>
      </c>
      <c r="G22" s="73" t="s">
        <v>81</v>
      </c>
      <c r="H22" s="73">
        <v>1</v>
      </c>
      <c r="I22" s="76">
        <v>1</v>
      </c>
      <c r="J22" s="33"/>
    </row>
    <row r="23" spans="1:10" s="30" customFormat="1">
      <c r="A23" s="180"/>
      <c r="B23" s="131"/>
      <c r="C23" s="110" t="s">
        <v>88</v>
      </c>
      <c r="D23" s="73" t="s">
        <v>81</v>
      </c>
      <c r="E23" s="73">
        <v>1</v>
      </c>
      <c r="F23" s="73" t="s">
        <v>81</v>
      </c>
      <c r="G23" s="73" t="s">
        <v>81</v>
      </c>
      <c r="H23" s="73" t="s">
        <v>81</v>
      </c>
      <c r="I23" s="76" t="s">
        <v>81</v>
      </c>
      <c r="J23" s="33"/>
    </row>
    <row r="24" spans="1:10" s="30" customFormat="1" ht="15" thickBot="1">
      <c r="A24" s="183"/>
      <c r="B24" s="184"/>
      <c r="C24" s="116" t="s">
        <v>89</v>
      </c>
      <c r="D24" s="79" t="s">
        <v>81</v>
      </c>
      <c r="E24" s="79">
        <v>2</v>
      </c>
      <c r="F24" s="79">
        <v>1</v>
      </c>
      <c r="G24" s="79">
        <v>1</v>
      </c>
      <c r="H24" s="79" t="s">
        <v>81</v>
      </c>
      <c r="I24" s="80" t="s">
        <v>81</v>
      </c>
      <c r="J24" s="33"/>
    </row>
    <row r="25" spans="1:10" s="30" customFormat="1" ht="15" thickTop="1">
      <c r="A25" s="177" t="s">
        <v>95</v>
      </c>
      <c r="B25" s="177"/>
      <c r="C25" s="177"/>
      <c r="D25" s="57">
        <f>SUM(D8:D24)</f>
        <v>157</v>
      </c>
      <c r="E25" s="57">
        <f t="shared" ref="E25:I25" si="0">SUM(E8:E24)</f>
        <v>443</v>
      </c>
      <c r="F25" s="57">
        <f t="shared" si="0"/>
        <v>1846</v>
      </c>
      <c r="G25" s="57">
        <f t="shared" si="0"/>
        <v>6268</v>
      </c>
      <c r="H25" s="57">
        <f t="shared" si="0"/>
        <v>9914</v>
      </c>
      <c r="I25" s="57">
        <f t="shared" si="0"/>
        <v>10905</v>
      </c>
      <c r="J25" s="33"/>
    </row>
    <row r="26" spans="1:10">
      <c r="A26" s="6"/>
      <c r="B26" s="6"/>
      <c r="C26" s="6"/>
      <c r="D26" s="33"/>
      <c r="E26" s="33"/>
      <c r="F26" s="33"/>
      <c r="G26" s="33"/>
      <c r="H26" s="33"/>
      <c r="I26" s="33"/>
      <c r="J26" s="6"/>
    </row>
    <row r="27" spans="1:10">
      <c r="A27" s="12" t="s">
        <v>23</v>
      </c>
      <c r="B27" s="29" t="s">
        <v>47</v>
      </c>
      <c r="C27" s="6"/>
      <c r="D27" s="6"/>
      <c r="E27" s="6"/>
      <c r="F27" s="6"/>
      <c r="G27" s="6"/>
      <c r="H27" s="6"/>
      <c r="I27" s="6"/>
      <c r="J27" s="6"/>
    </row>
    <row r="28" spans="1:10">
      <c r="A28" s="12" t="s">
        <v>21</v>
      </c>
      <c r="B28" s="29" t="s">
        <v>46</v>
      </c>
    </row>
    <row r="29" spans="1:10">
      <c r="A29" s="12" t="s">
        <v>45</v>
      </c>
      <c r="B29" s="29" t="s">
        <v>44</v>
      </c>
      <c r="C29" s="6"/>
      <c r="D29" s="6"/>
    </row>
    <row r="30" spans="1:10">
      <c r="A30" s="12" t="s">
        <v>43</v>
      </c>
      <c r="B30" s="11" t="s">
        <v>22</v>
      </c>
    </row>
    <row r="31" spans="1:10">
      <c r="A31" s="12" t="s">
        <v>42</v>
      </c>
      <c r="B31" s="11" t="s">
        <v>20</v>
      </c>
    </row>
    <row r="33" spans="1:2">
      <c r="A33" s="28"/>
      <c r="B33" s="11"/>
    </row>
    <row r="34" spans="1:2">
      <c r="A34" s="27"/>
      <c r="B34" s="27"/>
    </row>
    <row r="36" spans="1:2" ht="15">
      <c r="B36" s="45" t="s">
        <v>77</v>
      </c>
    </row>
  </sheetData>
  <mergeCells count="8">
    <mergeCell ref="A25:C25"/>
    <mergeCell ref="A8:B13"/>
    <mergeCell ref="A14:B19"/>
    <mergeCell ref="A4:F4"/>
    <mergeCell ref="A20:B24"/>
    <mergeCell ref="D6:I6"/>
    <mergeCell ref="C6:C7"/>
    <mergeCell ref="A6:B7"/>
  </mergeCells>
  <hyperlinks>
    <hyperlink ref="A3" location="'Table 7'!A1" display="Total registered buses by licence status, fuel type and vehicle year"/>
    <hyperlink ref="B3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A2" sqref="A2"/>
    </sheetView>
  </sheetViews>
  <sheetFormatPr defaultColWidth="11" defaultRowHeight="14.25"/>
  <cols>
    <col min="1" max="1" width="3.140625" style="25" customWidth="1"/>
    <col min="2" max="2" width="14.7109375" style="25" customWidth="1"/>
    <col min="3" max="3" width="11.85546875" style="25" bestFit="1" customWidth="1"/>
    <col min="4" max="8" width="11.5703125" style="25" customWidth="1"/>
    <col min="9" max="9" width="12" style="25" customWidth="1"/>
    <col min="10" max="16384" width="11" style="25"/>
  </cols>
  <sheetData>
    <row r="1" spans="1:10">
      <c r="A1" s="26" t="s">
        <v>73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11</v>
      </c>
      <c r="B3" s="6"/>
      <c r="C3" s="6"/>
      <c r="D3" s="6"/>
      <c r="E3" s="6"/>
      <c r="F3" s="6"/>
      <c r="G3" s="6"/>
      <c r="H3" s="6"/>
      <c r="I3" s="6"/>
    </row>
    <row r="4" spans="1:10">
      <c r="A4" s="126" t="s">
        <v>110</v>
      </c>
      <c r="B4" s="127"/>
      <c r="C4" s="127"/>
      <c r="D4" s="127"/>
      <c r="E4" s="127"/>
      <c r="F4" s="127"/>
      <c r="G4" s="6"/>
      <c r="H4" s="6"/>
      <c r="I4" s="6"/>
    </row>
    <row r="5" spans="1:10" s="30" customFormat="1">
      <c r="A5" s="82"/>
      <c r="B5" s="82"/>
      <c r="C5" s="44"/>
      <c r="D5" s="81"/>
      <c r="E5" s="81"/>
      <c r="F5" s="81"/>
      <c r="G5" s="81"/>
      <c r="H5" s="81"/>
      <c r="I5" s="81"/>
    </row>
    <row r="6" spans="1:10" s="30" customFormat="1">
      <c r="A6" s="131" t="s">
        <v>58</v>
      </c>
      <c r="B6" s="131"/>
      <c r="C6" s="131" t="s">
        <v>57</v>
      </c>
      <c r="D6" s="131" t="s">
        <v>56</v>
      </c>
      <c r="E6" s="131"/>
      <c r="F6" s="131"/>
      <c r="G6" s="131"/>
      <c r="H6" s="131"/>
      <c r="I6" s="131"/>
    </row>
    <row r="7" spans="1:10" s="30" customFormat="1" ht="15" thickBot="1">
      <c r="A7" s="152"/>
      <c r="B7" s="152"/>
      <c r="C7" s="152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87" t="s">
        <v>92</v>
      </c>
      <c r="B8" s="188"/>
      <c r="C8" s="114" t="s">
        <v>49</v>
      </c>
      <c r="D8" s="74">
        <v>124</v>
      </c>
      <c r="E8" s="74">
        <v>342</v>
      </c>
      <c r="F8" s="74">
        <v>478</v>
      </c>
      <c r="G8" s="74">
        <v>798</v>
      </c>
      <c r="H8" s="74">
        <v>1505</v>
      </c>
      <c r="I8" s="75">
        <v>473</v>
      </c>
      <c r="J8" s="34"/>
    </row>
    <row r="9" spans="1:10" s="30" customFormat="1" ht="15" customHeight="1">
      <c r="A9" s="189"/>
      <c r="B9" s="151"/>
      <c r="C9" s="110" t="s">
        <v>48</v>
      </c>
      <c r="D9" s="73">
        <v>168</v>
      </c>
      <c r="E9" s="73">
        <v>390</v>
      </c>
      <c r="F9" s="73">
        <v>4167</v>
      </c>
      <c r="G9" s="73">
        <v>8936</v>
      </c>
      <c r="H9" s="73">
        <v>8032</v>
      </c>
      <c r="I9" s="76">
        <v>9215</v>
      </c>
      <c r="J9" s="34"/>
    </row>
    <row r="10" spans="1:10" s="30" customFormat="1" ht="15" customHeight="1">
      <c r="A10" s="189"/>
      <c r="B10" s="151"/>
      <c r="C10" s="110" t="s">
        <v>88</v>
      </c>
      <c r="D10" s="73" t="s">
        <v>81</v>
      </c>
      <c r="E10" s="73" t="s">
        <v>81</v>
      </c>
      <c r="F10" s="73">
        <v>4</v>
      </c>
      <c r="G10" s="73" t="s">
        <v>81</v>
      </c>
      <c r="H10" s="73" t="s">
        <v>81</v>
      </c>
      <c r="I10" s="76" t="s">
        <v>81</v>
      </c>
      <c r="J10" s="34"/>
    </row>
    <row r="11" spans="1:10" s="30" customFormat="1" ht="15" customHeight="1">
      <c r="A11" s="189"/>
      <c r="B11" s="151"/>
      <c r="C11" s="110" t="s">
        <v>89</v>
      </c>
      <c r="D11" s="73">
        <v>5</v>
      </c>
      <c r="E11" s="73">
        <v>6</v>
      </c>
      <c r="F11" s="73">
        <v>1</v>
      </c>
      <c r="G11" s="73">
        <v>2</v>
      </c>
      <c r="H11" s="73" t="s">
        <v>81</v>
      </c>
      <c r="I11" s="76" t="s">
        <v>81</v>
      </c>
      <c r="J11" s="34"/>
    </row>
    <row r="12" spans="1:10" s="30" customFormat="1" ht="15.75" customHeight="1" thickBot="1">
      <c r="A12" s="190"/>
      <c r="B12" s="191"/>
      <c r="C12" s="115" t="s">
        <v>90</v>
      </c>
      <c r="D12" s="77" t="s">
        <v>81</v>
      </c>
      <c r="E12" s="77" t="s">
        <v>81</v>
      </c>
      <c r="F12" s="77" t="s">
        <v>81</v>
      </c>
      <c r="G12" s="77" t="s">
        <v>81</v>
      </c>
      <c r="H12" s="77">
        <v>1</v>
      </c>
      <c r="I12" s="78" t="s">
        <v>81</v>
      </c>
      <c r="J12" s="34"/>
    </row>
    <row r="13" spans="1:10" s="30" customFormat="1" ht="14.45" customHeight="1">
      <c r="A13" s="187" t="s">
        <v>93</v>
      </c>
      <c r="B13" s="188"/>
      <c r="C13" s="114" t="s">
        <v>49</v>
      </c>
      <c r="D13" s="74">
        <v>364</v>
      </c>
      <c r="E13" s="74">
        <v>448</v>
      </c>
      <c r="F13" s="74">
        <v>369</v>
      </c>
      <c r="G13" s="74">
        <v>109</v>
      </c>
      <c r="H13" s="74">
        <v>29</v>
      </c>
      <c r="I13" s="75">
        <v>2</v>
      </c>
      <c r="J13" s="34"/>
    </row>
    <row r="14" spans="1:10" s="30" customFormat="1" ht="15" customHeight="1">
      <c r="A14" s="189"/>
      <c r="B14" s="151"/>
      <c r="C14" s="110" t="s">
        <v>48</v>
      </c>
      <c r="D14" s="73">
        <v>511</v>
      </c>
      <c r="E14" s="73">
        <v>680</v>
      </c>
      <c r="F14" s="73">
        <v>2245</v>
      </c>
      <c r="G14" s="73">
        <v>1262</v>
      </c>
      <c r="H14" s="73">
        <v>174</v>
      </c>
      <c r="I14" s="76">
        <v>39</v>
      </c>
      <c r="J14" s="34"/>
    </row>
    <row r="15" spans="1:10" s="30" customFormat="1" ht="15" customHeight="1">
      <c r="A15" s="189"/>
      <c r="B15" s="151"/>
      <c r="C15" s="110" t="s">
        <v>88</v>
      </c>
      <c r="D15" s="73">
        <v>1</v>
      </c>
      <c r="E15" s="73">
        <v>2</v>
      </c>
      <c r="F15" s="73">
        <v>3</v>
      </c>
      <c r="G15" s="73" t="s">
        <v>81</v>
      </c>
      <c r="H15" s="73" t="s">
        <v>81</v>
      </c>
      <c r="I15" s="76" t="s">
        <v>81</v>
      </c>
      <c r="J15" s="34"/>
    </row>
    <row r="16" spans="1:10" s="30" customFormat="1" ht="15" customHeight="1">
      <c r="A16" s="189"/>
      <c r="B16" s="151"/>
      <c r="C16" s="110" t="s">
        <v>89</v>
      </c>
      <c r="D16" s="73">
        <v>26</v>
      </c>
      <c r="E16" s="73">
        <v>12</v>
      </c>
      <c r="F16" s="73">
        <v>16</v>
      </c>
      <c r="G16" s="73" t="s">
        <v>81</v>
      </c>
      <c r="H16" s="73" t="s">
        <v>81</v>
      </c>
      <c r="I16" s="76" t="s">
        <v>81</v>
      </c>
      <c r="J16" s="34"/>
    </row>
    <row r="17" spans="1:10" s="30" customFormat="1" ht="15.75" customHeight="1" thickBot="1">
      <c r="A17" s="190"/>
      <c r="B17" s="191"/>
      <c r="C17" s="115" t="s">
        <v>90</v>
      </c>
      <c r="D17" s="77">
        <v>2</v>
      </c>
      <c r="E17" s="77">
        <v>1</v>
      </c>
      <c r="F17" s="77" t="s">
        <v>81</v>
      </c>
      <c r="G17" s="77" t="s">
        <v>81</v>
      </c>
      <c r="H17" s="77" t="s">
        <v>81</v>
      </c>
      <c r="I17" s="78" t="s">
        <v>81</v>
      </c>
      <c r="J17" s="34"/>
    </row>
    <row r="18" spans="1:10" s="30" customFormat="1" ht="14.45" customHeight="1">
      <c r="A18" s="187" t="s">
        <v>94</v>
      </c>
      <c r="B18" s="188"/>
      <c r="C18" s="114" t="s">
        <v>49</v>
      </c>
      <c r="D18" s="74">
        <v>82</v>
      </c>
      <c r="E18" s="74">
        <v>136</v>
      </c>
      <c r="F18" s="74">
        <v>81</v>
      </c>
      <c r="G18" s="74">
        <v>61</v>
      </c>
      <c r="H18" s="74">
        <v>43</v>
      </c>
      <c r="I18" s="75">
        <v>7</v>
      </c>
      <c r="J18" s="34"/>
    </row>
    <row r="19" spans="1:10" s="30" customFormat="1" ht="15" customHeight="1">
      <c r="A19" s="189"/>
      <c r="B19" s="151"/>
      <c r="C19" s="105" t="s">
        <v>48</v>
      </c>
      <c r="D19" s="106">
        <v>139</v>
      </c>
      <c r="E19" s="106">
        <v>165</v>
      </c>
      <c r="F19" s="106">
        <v>520</v>
      </c>
      <c r="G19" s="106">
        <v>502</v>
      </c>
      <c r="H19" s="106">
        <v>158</v>
      </c>
      <c r="I19" s="107">
        <v>188</v>
      </c>
      <c r="J19" s="34"/>
    </row>
    <row r="20" spans="1:10" s="30" customFormat="1" ht="15" customHeight="1">
      <c r="A20" s="189"/>
      <c r="B20" s="151"/>
      <c r="C20" s="105" t="s">
        <v>88</v>
      </c>
      <c r="D20" s="73" t="s">
        <v>81</v>
      </c>
      <c r="E20" s="73" t="s">
        <v>81</v>
      </c>
      <c r="F20" s="106">
        <v>1</v>
      </c>
      <c r="G20" s="73" t="s">
        <v>81</v>
      </c>
      <c r="H20" s="73" t="s">
        <v>81</v>
      </c>
      <c r="I20" s="76" t="s">
        <v>81</v>
      </c>
      <c r="J20" s="34"/>
    </row>
    <row r="21" spans="1:10" s="30" customFormat="1" ht="15" customHeight="1">
      <c r="A21" s="189"/>
      <c r="B21" s="151"/>
      <c r="C21" s="110" t="s">
        <v>89</v>
      </c>
      <c r="D21" s="73">
        <v>5</v>
      </c>
      <c r="E21" s="73">
        <v>5</v>
      </c>
      <c r="F21" s="73">
        <v>1</v>
      </c>
      <c r="G21" s="73" t="s">
        <v>81</v>
      </c>
      <c r="H21" s="73" t="s">
        <v>81</v>
      </c>
      <c r="I21" s="76" t="s">
        <v>81</v>
      </c>
      <c r="J21" s="34"/>
    </row>
    <row r="22" spans="1:10" s="30" customFormat="1" ht="15.75" customHeight="1" thickBot="1">
      <c r="A22" s="192"/>
      <c r="B22" s="193"/>
      <c r="C22" s="116" t="s">
        <v>90</v>
      </c>
      <c r="D22" s="79" t="s">
        <v>81</v>
      </c>
      <c r="E22" s="79" t="s">
        <v>81</v>
      </c>
      <c r="F22" s="79" t="s">
        <v>81</v>
      </c>
      <c r="G22" s="79" t="s">
        <v>81</v>
      </c>
      <c r="H22" s="79" t="s">
        <v>81</v>
      </c>
      <c r="I22" s="80" t="s">
        <v>81</v>
      </c>
      <c r="J22" s="34"/>
    </row>
    <row r="23" spans="1:10" ht="15" thickTop="1">
      <c r="A23" s="177" t="s">
        <v>95</v>
      </c>
      <c r="B23" s="177"/>
      <c r="C23" s="177"/>
      <c r="D23" s="57">
        <f>SUM(D8:D22)</f>
        <v>1427</v>
      </c>
      <c r="E23" s="57">
        <f t="shared" ref="E23:I23" si="0">SUM(E8:E22)</f>
        <v>2187</v>
      </c>
      <c r="F23" s="57">
        <f t="shared" si="0"/>
        <v>7886</v>
      </c>
      <c r="G23" s="57">
        <f t="shared" si="0"/>
        <v>11670</v>
      </c>
      <c r="H23" s="57">
        <f t="shared" si="0"/>
        <v>9942</v>
      </c>
      <c r="I23" s="57">
        <f t="shared" si="0"/>
        <v>9924</v>
      </c>
    </row>
    <row r="24" spans="1:10">
      <c r="A24" s="72"/>
      <c r="B24" s="72"/>
      <c r="C24" s="72"/>
      <c r="D24" s="54"/>
      <c r="E24" s="54"/>
      <c r="F24" s="54"/>
      <c r="G24" s="54"/>
      <c r="H24" s="54"/>
      <c r="I24" s="54"/>
    </row>
    <row r="25" spans="1:10">
      <c r="A25" s="12" t="s">
        <v>23</v>
      </c>
      <c r="B25" s="29" t="s">
        <v>47</v>
      </c>
      <c r="C25" s="6"/>
      <c r="D25" s="6"/>
      <c r="E25" s="6"/>
      <c r="F25" s="6"/>
      <c r="G25" s="6"/>
      <c r="H25" s="6"/>
      <c r="I25" s="6"/>
    </row>
    <row r="26" spans="1:10">
      <c r="A26" s="12" t="s">
        <v>21</v>
      </c>
      <c r="B26" s="29" t="s">
        <v>46</v>
      </c>
    </row>
    <row r="27" spans="1:10">
      <c r="A27" s="12" t="s">
        <v>45</v>
      </c>
      <c r="B27" s="29" t="s">
        <v>44</v>
      </c>
      <c r="C27" s="6"/>
      <c r="D27" s="6"/>
    </row>
    <row r="28" spans="1:10">
      <c r="A28" s="12" t="s">
        <v>43</v>
      </c>
      <c r="B28" s="11" t="s">
        <v>22</v>
      </c>
    </row>
    <row r="29" spans="1:10">
      <c r="A29" s="12" t="s">
        <v>42</v>
      </c>
      <c r="B29" s="11" t="s">
        <v>20</v>
      </c>
    </row>
    <row r="31" spans="1:10">
      <c r="A31" s="28"/>
      <c r="B31" s="11"/>
    </row>
    <row r="32" spans="1:10">
      <c r="A32" s="27"/>
      <c r="B32" s="27"/>
    </row>
    <row r="34" spans="2:2" ht="15">
      <c r="B34" s="45" t="s">
        <v>77</v>
      </c>
    </row>
  </sheetData>
  <mergeCells count="8">
    <mergeCell ref="A4:F4"/>
    <mergeCell ref="A23:C23"/>
    <mergeCell ref="A8:B12"/>
    <mergeCell ref="A13:B17"/>
    <mergeCell ref="D6:I6"/>
    <mergeCell ref="C6:C7"/>
    <mergeCell ref="A6:B7"/>
    <mergeCell ref="A18:B22"/>
  </mergeCells>
  <hyperlinks>
    <hyperlink ref="A3" location="'Table 8'!A1" display="Total registered motor caravans by licence status, fuel type and vehicle year"/>
    <hyperlink ref="B34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 Transport Agency</dc:creator>
  <dcterms:created xsi:type="dcterms:W3CDTF">2014-04-10T00:24:47Z</dcterms:created>
  <dcterms:modified xsi:type="dcterms:W3CDTF">2018-03-05T21:37:16Z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