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135" yWindow="-90" windowWidth="14745" windowHeight="12870" tabRatio="843"/>
  </bookViews>
  <sheets>
    <sheet name="Contents" sheetId="17" r:id="rId1"/>
    <sheet name="Table 1" sheetId="18" r:id="rId2"/>
    <sheet name="Table 2" sheetId="19" r:id="rId3"/>
    <sheet name="Table 3" sheetId="20" r:id="rId4"/>
    <sheet name="Table 4" sheetId="21" r:id="rId5"/>
    <sheet name="Table 5" sheetId="22" r:id="rId6"/>
    <sheet name="Table 6" sheetId="23" r:id="rId7"/>
    <sheet name="Table 7" sheetId="24" r:id="rId8"/>
    <sheet name="Table 8" sheetId="25" r:id="rId9"/>
    <sheet name="Table 9" sheetId="26" r:id="rId10"/>
    <sheet name="Table 10" sheetId="27" r:id="rId11"/>
  </sheets>
  <calcPr calcId="145621"/>
</workbook>
</file>

<file path=xl/calcChain.xml><?xml version="1.0" encoding="utf-8"?>
<calcChain xmlns="http://schemas.openxmlformats.org/spreadsheetml/2006/main">
  <c r="D23" i="25" l="1"/>
  <c r="D25" i="24"/>
  <c r="D14" i="23"/>
  <c r="D14" i="22"/>
  <c r="C11" i="21"/>
  <c r="D28" i="20"/>
  <c r="D38" i="19"/>
  <c r="E28" i="20" l="1"/>
  <c r="F28" i="20"/>
  <c r="G28" i="20"/>
  <c r="H28" i="20"/>
  <c r="I28" i="20"/>
  <c r="E38" i="19"/>
  <c r="F38" i="19"/>
  <c r="G38" i="19"/>
  <c r="H38" i="19"/>
  <c r="I38" i="19"/>
  <c r="E26" i="27" l="1"/>
  <c r="F26" i="27"/>
  <c r="G26" i="27"/>
  <c r="H26" i="27"/>
  <c r="I26" i="27"/>
  <c r="D26" i="27"/>
  <c r="E26" i="26"/>
  <c r="F26" i="26"/>
  <c r="G26" i="26"/>
  <c r="H26" i="26"/>
  <c r="I26" i="26"/>
  <c r="D26" i="26"/>
  <c r="E23" i="25"/>
  <c r="F23" i="25"/>
  <c r="G23" i="25"/>
  <c r="H23" i="25"/>
  <c r="I23" i="25"/>
  <c r="E25" i="24"/>
  <c r="F25" i="24"/>
  <c r="G25" i="24"/>
  <c r="H25" i="24"/>
  <c r="I25" i="24"/>
  <c r="E14" i="23" l="1"/>
  <c r="F14" i="23"/>
  <c r="G14" i="23"/>
  <c r="H14" i="23"/>
  <c r="I14" i="23"/>
  <c r="E14" i="22"/>
  <c r="F14" i="22"/>
  <c r="G14" i="22"/>
  <c r="H14" i="22"/>
  <c r="I14" i="22"/>
  <c r="D11" i="21"/>
  <c r="E11" i="21"/>
  <c r="F11" i="21"/>
  <c r="G11" i="21"/>
  <c r="H11" i="21"/>
  <c r="C21" i="18"/>
</calcChain>
</file>

<file path=xl/sharedStrings.xml><?xml version="1.0" encoding="utf-8"?>
<sst xmlns="http://schemas.openxmlformats.org/spreadsheetml/2006/main" count="692" uniqueCount="111">
  <si>
    <t>National Vehicle Fleet status</t>
  </si>
  <si>
    <t>An exemption licence allows a vehicle to be excluded from the requirement to be continuously licensed.</t>
  </si>
  <si>
    <t xml:space="preserve">Current transport legislation allows two types of vehicle licences: normal road use licence and exemption licence. </t>
  </si>
  <si>
    <t xml:space="preserve">is attached to the vehicle. </t>
  </si>
  <si>
    <t>Vehicles are licensed after they are registered; the registered person pays a licensing fee, and a licence label</t>
  </si>
  <si>
    <t xml:space="preserve">Licensing is more commonly known as ‘rego’. </t>
  </si>
  <si>
    <t xml:space="preserve">Licensing refers to the process of issuing a licence to a vehicle to allow it to be used on the road.   </t>
  </si>
  <si>
    <t xml:space="preserve">A vehicle, whether new or used, must first be registered before it can be licensed to be used on the road. </t>
  </si>
  <si>
    <t>Definitions</t>
  </si>
  <si>
    <t>Total registered other vehicle types by licence status, fuel type and vehicle year</t>
  </si>
  <si>
    <t>Total registered tractors by licence status, fuel type and vehicle year</t>
  </si>
  <si>
    <t>Total registered motor caravans by licence status, fuel type and vehicle year</t>
  </si>
  <si>
    <t>Total registered buses by licence status, fuel type and vehicle year</t>
  </si>
  <si>
    <t>Total registered mopeds by licence status, fuel type and vehicle year</t>
  </si>
  <si>
    <t>Total registered motorcycles by licence status, fuel type and vehicle year</t>
  </si>
  <si>
    <t>Total registered trailers by licence status and vehicle year</t>
  </si>
  <si>
    <t>Total registered goods vans, trucks and utilities by licence status, fuel type and vehicle year</t>
  </si>
  <si>
    <t>Total registered passenger cars and vans, by licence status, fuel type and vehicle year</t>
  </si>
  <si>
    <t>Total registered vehicles by type</t>
  </si>
  <si>
    <t>List of tables</t>
  </si>
  <si>
    <t>Totals do not include vehicles with a cancelled or lapsed registration.</t>
  </si>
  <si>
    <t>2.</t>
  </si>
  <si>
    <t>Totals are of vehicles with a current registration, but they may or may not be currently licensed.</t>
  </si>
  <si>
    <t>1.</t>
  </si>
  <si>
    <t>Total</t>
  </si>
  <si>
    <t>Trailer/caravan</t>
  </si>
  <si>
    <t>Trailer not designed for h/way use</t>
  </si>
  <si>
    <t>Tractor</t>
  </si>
  <si>
    <t>Special purpose vehicle</t>
  </si>
  <si>
    <t>Passenger car/van</t>
  </si>
  <si>
    <t>Motorcycle</t>
  </si>
  <si>
    <t>Motor caravan</t>
  </si>
  <si>
    <t>Moped</t>
  </si>
  <si>
    <t>Mobile machine</t>
  </si>
  <si>
    <t>High speed agricultural vehicle</t>
  </si>
  <si>
    <t>Goods van/truck/utility</t>
  </si>
  <si>
    <t>Bus</t>
  </si>
  <si>
    <t>ATV</t>
  </si>
  <si>
    <t>Agricultural machine</t>
  </si>
  <si>
    <t>Vehicle Type</t>
  </si>
  <si>
    <r>
      <t>Total</t>
    </r>
    <r>
      <rPr>
        <b/>
        <vertAlign val="superscript"/>
        <sz val="11"/>
        <rFont val="Arial"/>
        <family val="2"/>
      </rPr>
      <t>(1)(2)</t>
    </r>
    <r>
      <rPr>
        <b/>
        <sz val="11"/>
        <rFont val="Arial"/>
        <family val="2"/>
      </rPr>
      <t xml:space="preserve"> registered vehicles by type</t>
    </r>
  </si>
  <si>
    <t>Table 1</t>
  </si>
  <si>
    <t>5.</t>
  </si>
  <si>
    <t>4.</t>
  </si>
  <si>
    <t>'Unlicensed' refers to vehicles that have an expired normal licence, or an expired exemption licence.</t>
  </si>
  <si>
    <t>3.</t>
  </si>
  <si>
    <t>'On Exemption' refers to vehicles that have a current Exemption licence.</t>
  </si>
  <si>
    <t>'Licensed' refers to vehicles that have a current normal road use licence.</t>
  </si>
  <si>
    <t>Diesel</t>
  </si>
  <si>
    <t>Petrol</t>
  </si>
  <si>
    <t>2010 to current</t>
  </si>
  <si>
    <t>2000 - 2009</t>
  </si>
  <si>
    <t>1990 - 1999</t>
  </si>
  <si>
    <t>1980 - 1989</t>
  </si>
  <si>
    <t>1970 - 1979</t>
  </si>
  <si>
    <t>Pre - 1970</t>
  </si>
  <si>
    <t>Vehicle registration, manufacture, or model year</t>
  </si>
  <si>
    <t>Fuel type</t>
  </si>
  <si>
    <t>Licence status</t>
  </si>
  <si>
    <t>Table 2</t>
  </si>
  <si>
    <t>Table 3</t>
  </si>
  <si>
    <r>
      <t>Total</t>
    </r>
    <r>
      <rPr>
        <b/>
        <vertAlign val="superscript"/>
        <sz val="8"/>
        <color theme="1"/>
        <rFont val="Arial"/>
        <family val="2"/>
      </rPr>
      <t>(4)(5)</t>
    </r>
  </si>
  <si>
    <r>
      <t>Unlicensed</t>
    </r>
    <r>
      <rPr>
        <vertAlign val="superscript"/>
        <sz val="8"/>
        <color theme="1"/>
        <rFont val="Arial"/>
        <family val="2"/>
      </rPr>
      <t>(3)</t>
    </r>
  </si>
  <si>
    <r>
      <t>On exemption</t>
    </r>
    <r>
      <rPr>
        <vertAlign val="superscript"/>
        <sz val="8"/>
        <color theme="1"/>
        <rFont val="Arial"/>
        <family val="2"/>
      </rPr>
      <t>(2)</t>
    </r>
  </si>
  <si>
    <r>
      <t>Licensed</t>
    </r>
    <r>
      <rPr>
        <vertAlign val="superscript"/>
        <sz val="8"/>
        <color theme="1"/>
        <rFont val="Arial"/>
        <family val="2"/>
      </rPr>
      <t>(1)</t>
    </r>
  </si>
  <si>
    <t>Table 4</t>
  </si>
  <si>
    <t>6.</t>
  </si>
  <si>
    <t>'Other fuel types' consists of diesel, electricity, CNG and LPG.</t>
  </si>
  <si>
    <r>
      <t>Total</t>
    </r>
    <r>
      <rPr>
        <b/>
        <vertAlign val="superscript"/>
        <sz val="8"/>
        <rFont val="Arial"/>
        <family val="2"/>
      </rPr>
      <t>(5)(6)</t>
    </r>
  </si>
  <si>
    <r>
      <t>Other fuel</t>
    </r>
    <r>
      <rPr>
        <vertAlign val="superscript"/>
        <sz val="8"/>
        <color theme="1"/>
        <rFont val="Arial"/>
        <family val="2"/>
      </rPr>
      <t>(4)</t>
    </r>
  </si>
  <si>
    <t>Table 5</t>
  </si>
  <si>
    <t>Table 6</t>
  </si>
  <si>
    <t>Table 7</t>
  </si>
  <si>
    <t>Table 8</t>
  </si>
  <si>
    <t>Table 9</t>
  </si>
  <si>
    <t>'Other vehicles' includes agricultural machines, ATVs, high speed agricultural vehicles, mobile machines, and special purpose vehicles.</t>
  </si>
  <si>
    <t>Table 10</t>
  </si>
  <si>
    <t>Return to Section Main page</t>
  </si>
  <si>
    <t>Return to NZ MVR statistics main menu</t>
  </si>
  <si>
    <t>Information obtained from the Motor Vehicle Register (MVR)</t>
  </si>
  <si>
    <r>
      <t>Total registered other vehicle</t>
    </r>
    <r>
      <rPr>
        <b/>
        <vertAlign val="superscript"/>
        <sz val="11"/>
        <rFont val="Arial"/>
        <family val="2"/>
      </rPr>
      <t>(1)</t>
    </r>
    <r>
      <rPr>
        <b/>
        <sz val="11"/>
        <rFont val="Arial"/>
        <family val="2"/>
      </rPr>
      <t xml:space="preserve"> types by licence status, fuel type and vehicle year</t>
    </r>
  </si>
  <si>
    <t>-</t>
  </si>
  <si>
    <t>Electric</t>
  </si>
  <si>
    <t>Petrol Hybrid</t>
  </si>
  <si>
    <t>Diesel Hybrid</t>
  </si>
  <si>
    <t>Plugin Petrol Hybrid</t>
  </si>
  <si>
    <t>Plugin Diesel Hybrid</t>
  </si>
  <si>
    <t>Electric [Petrol Extended]</t>
  </si>
  <si>
    <t>Cng</t>
  </si>
  <si>
    <t>Lpg</t>
  </si>
  <si>
    <t>Other</t>
  </si>
  <si>
    <t>Diesel Electric Hybrid</t>
  </si>
  <si>
    <t>Licensed(1)</t>
  </si>
  <si>
    <t>On exemption(2)</t>
  </si>
  <si>
    <t>Unlicensed(3)</t>
  </si>
  <si>
    <t>Total(4)(5)</t>
  </si>
  <si>
    <t>New engine type definitions were introduced in July 2017 to allow for all types of electric-powered</t>
  </si>
  <si>
    <t>vehicles to be clearly and correctly identified in the Motor Vehicle Register (MVR).</t>
  </si>
  <si>
    <t>Petrol Electric Hybrid</t>
  </si>
  <si>
    <t>Electric [Diesel Extended]</t>
  </si>
  <si>
    <t>Electric Fuel Cell Hydrogen</t>
  </si>
  <si>
    <t>Electric Fuel Cell Other</t>
  </si>
  <si>
    <t>Electric motor/s only.  The batteries are charged from an external source</t>
  </si>
  <si>
    <t>Propelled by either a petrol or diesel motor or an electric motor. No external source of charging for the battery.</t>
  </si>
  <si>
    <t>Propelled by an electric motor where the battery is charged from an onboard petrol or diesel generator BUT no external source of electricity to charge the battery.</t>
  </si>
  <si>
    <t>Propelled by either a petrol or diesel motor and electric motor.  The batteries can be externally charged.</t>
  </si>
  <si>
    <t>Propelled by an electric motor where the battery is charged from an onboard petrol or diesel generator and an external source of electricity</t>
  </si>
  <si>
    <t>Propelled by electric motor/s.  Electricity is sourced from a hydrogen fuel cell (not batteries)</t>
  </si>
  <si>
    <t>Propelled by electric motor/s.  Electricity is sourced from a fuel cell other than hydrogen (not batteries)</t>
  </si>
  <si>
    <t>Registered vehicles as at 30 September 2017</t>
  </si>
  <si>
    <t>As at 30 September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</si>
</sst>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alibri"/>
      <family val="2"/>
      <scheme val="minor"/>
    </font>
    <font>
      <sz val="10"/>
      <color theme="1"/>
      <name val="Lucida Sans"/>
      <family val="2"/>
    </font>
    <font>
      <sz val="24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i/>
      <sz val="10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vertAlign val="superscript"/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10"/>
      <name val="Source Sans Pro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/>
  </cellStyleXfs>
  <cellXfs count="186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8" fillId="0" borderId="0" xfId="2" applyFont="1" applyAlignment="1" applyProtection="1"/>
    <xf numFmtId="0" fontId="6" fillId="0" borderId="0" xfId="0" applyFont="1" applyAlignment="1">
      <alignment horizontal="right"/>
    </xf>
    <xf numFmtId="0" fontId="9" fillId="0" borderId="0" xfId="0" applyFont="1"/>
    <xf numFmtId="0" fontId="10" fillId="0" borderId="0" xfId="0" applyFont="1" applyBorder="1"/>
    <xf numFmtId="0" fontId="10" fillId="0" borderId="0" xfId="1" quotePrefix="1" applyNumberFormat="1" applyFont="1" applyAlignment="1">
      <alignment horizontal="left"/>
    </xf>
    <xf numFmtId="0" fontId="11" fillId="0" borderId="0" xfId="0" applyFont="1"/>
    <xf numFmtId="3" fontId="12" fillId="0" borderId="1" xfId="0" applyNumberFormat="1" applyFont="1" applyBorder="1" applyAlignment="1">
      <alignment horizontal="center" vertical="center"/>
    </xf>
    <xf numFmtId="3" fontId="12" fillId="0" borderId="2" xfId="0" applyNumberFormat="1" applyFont="1" applyBorder="1" applyAlignment="1">
      <alignment horizontal="center" vertical="center"/>
    </xf>
    <xf numFmtId="3" fontId="12" fillId="0" borderId="3" xfId="0" applyNumberFormat="1" applyFont="1" applyBorder="1" applyAlignment="1">
      <alignment horizontal="center" vertical="center"/>
    </xf>
    <xf numFmtId="3" fontId="11" fillId="0" borderId="4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/>
    </xf>
    <xf numFmtId="0" fontId="0" fillId="0" borderId="6" xfId="0" applyBorder="1" applyAlignment="1">
      <alignment horizontal="left"/>
    </xf>
    <xf numFmtId="0" fontId="11" fillId="0" borderId="7" xfId="0" applyFont="1" applyBorder="1" applyAlignment="1">
      <alignment horizontal="left" vertical="center"/>
    </xf>
    <xf numFmtId="0" fontId="0" fillId="0" borderId="8" xfId="0" applyBorder="1" applyAlignment="1">
      <alignment horizontal="left"/>
    </xf>
    <xf numFmtId="0" fontId="11" fillId="0" borderId="9" xfId="0" applyFont="1" applyBorder="1" applyAlignment="1">
      <alignment horizontal="left" vertical="center"/>
    </xf>
    <xf numFmtId="0" fontId="11" fillId="0" borderId="1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6" fillId="0" borderId="0" xfId="1" applyFont="1"/>
    <xf numFmtId="0" fontId="13" fillId="0" borderId="0" xfId="0" applyFont="1" applyBorder="1"/>
    <xf numFmtId="0" fontId="10" fillId="0" borderId="0" xfId="0" applyFont="1"/>
    <xf numFmtId="0" fontId="16" fillId="0" borderId="0" xfId="0" applyFont="1" applyBorder="1"/>
    <xf numFmtId="0" fontId="10" fillId="0" borderId="0" xfId="0" quotePrefix="1" applyFont="1" applyBorder="1"/>
    <xf numFmtId="0" fontId="6" fillId="0" borderId="0" xfId="1" applyFont="1" applyFill="1"/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3" fontId="6" fillId="0" borderId="0" xfId="0" applyNumberFormat="1" applyFont="1"/>
    <xf numFmtId="3" fontId="6" fillId="0" borderId="0" xfId="1" applyNumberFormat="1" applyFont="1" applyFill="1"/>
    <xf numFmtId="3" fontId="16" fillId="0" borderId="16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3" fontId="11" fillId="0" borderId="5" xfId="0" applyNumberFormat="1" applyFont="1" applyBorder="1" applyAlignment="1">
      <alignment horizontal="center" vertical="center"/>
    </xf>
    <xf numFmtId="3" fontId="11" fillId="0" borderId="6" xfId="0" applyNumberFormat="1" applyFont="1" applyBorder="1" applyAlignment="1">
      <alignment horizontal="center" vertical="center"/>
    </xf>
    <xf numFmtId="3" fontId="11" fillId="0" borderId="7" xfId="0" applyNumberFormat="1" applyFont="1" applyBorder="1" applyAlignment="1">
      <alignment horizontal="center" vertical="center"/>
    </xf>
    <xf numFmtId="3" fontId="11" fillId="0" borderId="9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3" fontId="11" fillId="0" borderId="16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7" fillId="0" borderId="0" xfId="2"/>
    <xf numFmtId="0" fontId="7" fillId="0" borderId="0" xfId="2" applyAlignment="1" applyProtection="1"/>
    <xf numFmtId="0" fontId="1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1" applyFont="1" applyAlignment="1">
      <alignment horizontal="center"/>
    </xf>
    <xf numFmtId="3" fontId="6" fillId="0" borderId="0" xfId="1" applyNumberFormat="1" applyFont="1" applyFill="1" applyAlignment="1">
      <alignment horizont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22" xfId="0" applyNumberFormat="1" applyFont="1" applyBorder="1" applyAlignment="1">
      <alignment horizontal="center" vertical="center"/>
    </xf>
    <xf numFmtId="3" fontId="11" fillId="0" borderId="21" xfId="0" applyNumberFormat="1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3" fontId="16" fillId="0" borderId="22" xfId="0" applyNumberFormat="1" applyFont="1" applyBorder="1" applyAlignment="1">
      <alignment horizontal="center" vertical="center"/>
    </xf>
    <xf numFmtId="14" fontId="6" fillId="0" borderId="0" xfId="0" applyNumberFormat="1" applyFont="1"/>
    <xf numFmtId="0" fontId="10" fillId="0" borderId="1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19" xfId="1" applyFont="1" applyBorder="1" applyAlignment="1">
      <alignment horizontal="center" vertical="center"/>
    </xf>
    <xf numFmtId="3" fontId="11" fillId="0" borderId="25" xfId="1" applyNumberFormat="1" applyFont="1" applyBorder="1" applyAlignment="1">
      <alignment horizontal="center" vertical="center"/>
    </xf>
    <xf numFmtId="3" fontId="11" fillId="0" borderId="26" xfId="1" applyNumberFormat="1" applyFont="1" applyBorder="1" applyAlignment="1">
      <alignment horizontal="center" vertical="center"/>
    </xf>
    <xf numFmtId="3" fontId="11" fillId="0" borderId="20" xfId="1" applyNumberFormat="1" applyFont="1" applyBorder="1" applyAlignment="1">
      <alignment horizontal="center" vertical="center"/>
    </xf>
    <xf numFmtId="3" fontId="11" fillId="0" borderId="28" xfId="1" applyNumberFormat="1" applyFont="1" applyBorder="1" applyAlignment="1">
      <alignment horizontal="center" vertical="center"/>
    </xf>
    <xf numFmtId="3" fontId="11" fillId="0" borderId="30" xfId="1" applyNumberFormat="1" applyFont="1" applyBorder="1" applyAlignment="1">
      <alignment horizontal="center" vertical="center"/>
    </xf>
    <xf numFmtId="3" fontId="11" fillId="0" borderId="31" xfId="1" applyNumberFormat="1" applyFont="1" applyBorder="1" applyAlignment="1">
      <alignment horizontal="center" vertical="center"/>
    </xf>
    <xf numFmtId="3" fontId="11" fillId="0" borderId="33" xfId="1" applyNumberFormat="1" applyFont="1" applyBorder="1" applyAlignment="1">
      <alignment horizontal="center" vertical="center"/>
    </xf>
    <xf numFmtId="3" fontId="11" fillId="0" borderId="34" xfId="1" applyNumberFormat="1" applyFont="1" applyBorder="1" applyAlignment="1">
      <alignment horizontal="center" vertical="center"/>
    </xf>
    <xf numFmtId="3" fontId="12" fillId="0" borderId="22" xfId="1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3" fontId="10" fillId="0" borderId="20" xfId="0" applyNumberFormat="1" applyFont="1" applyBorder="1" applyAlignment="1">
      <alignment horizontal="center" vertical="center"/>
    </xf>
    <xf numFmtId="3" fontId="10" fillId="0" borderId="25" xfId="0" applyNumberFormat="1" applyFont="1" applyBorder="1" applyAlignment="1">
      <alignment horizontal="center" vertical="center"/>
    </xf>
    <xf numFmtId="3" fontId="10" fillId="0" borderId="26" xfId="0" applyNumberFormat="1" applyFont="1" applyBorder="1" applyAlignment="1">
      <alignment horizontal="center" vertical="center"/>
    </xf>
    <xf numFmtId="3" fontId="10" fillId="0" borderId="28" xfId="0" applyNumberFormat="1" applyFont="1" applyBorder="1" applyAlignment="1">
      <alignment horizontal="center" vertical="center"/>
    </xf>
    <xf numFmtId="3" fontId="10" fillId="0" borderId="30" xfId="0" applyNumberFormat="1" applyFont="1" applyBorder="1" applyAlignment="1">
      <alignment horizontal="center" vertical="center"/>
    </xf>
    <xf numFmtId="3" fontId="10" fillId="0" borderId="31" xfId="0" applyNumberFormat="1" applyFont="1" applyBorder="1" applyAlignment="1">
      <alignment horizontal="center" vertical="center"/>
    </xf>
    <xf numFmtId="3" fontId="10" fillId="0" borderId="33" xfId="0" applyNumberFormat="1" applyFont="1" applyBorder="1" applyAlignment="1">
      <alignment horizontal="center" vertical="center"/>
    </xf>
    <xf numFmtId="3" fontId="10" fillId="0" borderId="34" xfId="0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top"/>
    </xf>
    <xf numFmtId="0" fontId="11" fillId="0" borderId="1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3" fillId="0" borderId="35" xfId="0" applyFont="1" applyBorder="1" applyAlignment="1">
      <alignment horizontal="left" vertical="center"/>
    </xf>
    <xf numFmtId="0" fontId="13" fillId="0" borderId="35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20" xfId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1" fillId="0" borderId="30" xfId="1" applyFont="1" applyBorder="1" applyAlignment="1">
      <alignment horizontal="center" vertical="center"/>
    </xf>
    <xf numFmtId="0" fontId="11" fillId="0" borderId="33" xfId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1" fillId="0" borderId="20" xfId="1" applyFont="1" applyBorder="1" applyAlignment="1">
      <alignment horizontal="center" vertical="center"/>
    </xf>
    <xf numFmtId="0" fontId="11" fillId="0" borderId="19" xfId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1" fillId="0" borderId="30" xfId="1" applyFont="1" applyBorder="1" applyAlignment="1">
      <alignment horizontal="center" vertical="center"/>
    </xf>
    <xf numFmtId="0" fontId="11" fillId="0" borderId="33" xfId="1" applyFont="1" applyBorder="1" applyAlignment="1">
      <alignment horizontal="center" vertical="center"/>
    </xf>
    <xf numFmtId="3" fontId="11" fillId="0" borderId="19" xfId="1" applyNumberFormat="1" applyFont="1" applyBorder="1" applyAlignment="1">
      <alignment horizontal="center" vertical="center"/>
    </xf>
    <xf numFmtId="3" fontId="11" fillId="0" borderId="42" xfId="1" applyNumberFormat="1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3" fontId="10" fillId="0" borderId="22" xfId="0" applyNumberFormat="1" applyFont="1" applyBorder="1" applyAlignment="1">
      <alignment horizontal="center" vertical="center"/>
    </xf>
    <xf numFmtId="3" fontId="10" fillId="0" borderId="43" xfId="0" applyNumberFormat="1" applyFont="1" applyBorder="1" applyAlignment="1">
      <alignment horizontal="center" vertical="center"/>
    </xf>
    <xf numFmtId="3" fontId="11" fillId="0" borderId="20" xfId="1" quotePrefix="1" applyNumberFormat="1" applyFont="1" applyBorder="1" applyAlignment="1">
      <alignment horizontal="center" vertical="center"/>
    </xf>
    <xf numFmtId="0" fontId="20" fillId="0" borderId="35" xfId="0" applyFont="1" applyBorder="1" applyAlignment="1">
      <alignment horizontal="left" vertical="center" wrapText="1"/>
    </xf>
    <xf numFmtId="0" fontId="13" fillId="0" borderId="35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22" xfId="1" applyFont="1" applyBorder="1" applyAlignment="1">
      <alignment horizontal="center" vertical="center"/>
    </xf>
    <xf numFmtId="0" fontId="11" fillId="0" borderId="20" xfId="1" applyFont="1" applyBorder="1" applyAlignment="1">
      <alignment horizontal="center" vertical="center"/>
    </xf>
    <xf numFmtId="0" fontId="11" fillId="0" borderId="19" xfId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0" borderId="36" xfId="1" applyFont="1" applyBorder="1" applyAlignment="1">
      <alignment horizontal="center" vertical="center"/>
    </xf>
    <xf numFmtId="0" fontId="11" fillId="0" borderId="37" xfId="1" applyFont="1" applyBorder="1" applyAlignment="1">
      <alignment horizontal="center" vertical="center"/>
    </xf>
    <xf numFmtId="0" fontId="11" fillId="0" borderId="38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1" fillId="0" borderId="41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1" fillId="0" borderId="39" xfId="1" applyFont="1" applyBorder="1" applyAlignment="1">
      <alignment horizontal="center" vertical="center"/>
    </xf>
    <xf numFmtId="0" fontId="11" fillId="0" borderId="40" xfId="1" applyFont="1" applyBorder="1" applyAlignment="1">
      <alignment horizontal="center" vertical="center"/>
    </xf>
    <xf numFmtId="0" fontId="11" fillId="0" borderId="24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1" fillId="0" borderId="27" xfId="1" applyFont="1" applyBorder="1" applyAlignment="1">
      <alignment horizontal="center" vertical="center"/>
    </xf>
    <xf numFmtId="0" fontId="11" fillId="0" borderId="32" xfId="1" applyFont="1" applyBorder="1" applyAlignment="1">
      <alignment horizontal="center" vertical="center"/>
    </xf>
    <xf numFmtId="0" fontId="11" fillId="0" borderId="33" xfId="1" applyFont="1" applyBorder="1" applyAlignment="1">
      <alignment horizontal="center" vertical="center"/>
    </xf>
    <xf numFmtId="0" fontId="12" fillId="0" borderId="16" xfId="1" applyFont="1" applyBorder="1" applyAlignment="1">
      <alignment horizontal="center"/>
    </xf>
    <xf numFmtId="0" fontId="12" fillId="0" borderId="15" xfId="1" applyFont="1" applyBorder="1" applyAlignment="1">
      <alignment horizontal="center"/>
    </xf>
    <xf numFmtId="0" fontId="12" fillId="0" borderId="14" xfId="1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1" fillId="0" borderId="29" xfId="1" applyFont="1" applyBorder="1" applyAlignment="1">
      <alignment horizontal="center" vertical="center"/>
    </xf>
    <xf numFmtId="0" fontId="11" fillId="0" borderId="30" xfId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19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abSelected="1" zoomScaleNormal="100" workbookViewId="0">
      <selection activeCell="A4" sqref="A4"/>
    </sheetView>
  </sheetViews>
  <sheetFormatPr defaultColWidth="9.140625" defaultRowHeight="15"/>
  <cols>
    <col min="1" max="1" width="7.28515625" style="2" customWidth="1"/>
    <col min="2" max="2" width="28.7109375" style="2" customWidth="1"/>
    <col min="3" max="3" width="68.28515625" style="2" customWidth="1"/>
    <col min="4" max="4" width="26.5703125" style="2" customWidth="1"/>
    <col min="5" max="16384" width="9.140625" style="2"/>
  </cols>
  <sheetData>
    <row r="1" spans="1:4" ht="31.5">
      <c r="A1" s="1" t="s">
        <v>0</v>
      </c>
    </row>
    <row r="2" spans="1:4">
      <c r="A2" s="6" t="s">
        <v>109</v>
      </c>
    </row>
    <row r="3" spans="1:4">
      <c r="A3" s="10" t="s">
        <v>79</v>
      </c>
    </row>
    <row r="5" spans="1:4" ht="15.75">
      <c r="A5" s="5" t="s">
        <v>19</v>
      </c>
    </row>
    <row r="6" spans="1:4" ht="15.75">
      <c r="A6" s="5"/>
    </row>
    <row r="7" spans="1:4" ht="15.75">
      <c r="A7" s="9">
        <v>1</v>
      </c>
      <c r="B7" s="46" t="s">
        <v>18</v>
      </c>
      <c r="C7" s="46"/>
      <c r="D7" s="46"/>
    </row>
    <row r="8" spans="1:4" ht="15.75">
      <c r="A8" s="9">
        <v>2</v>
      </c>
      <c r="B8" s="46" t="s">
        <v>17</v>
      </c>
      <c r="C8" s="46"/>
      <c r="D8" s="46"/>
    </row>
    <row r="9" spans="1:4" ht="15.75">
      <c r="A9" s="9">
        <v>3</v>
      </c>
      <c r="B9" s="46" t="s">
        <v>16</v>
      </c>
      <c r="C9" s="46"/>
      <c r="D9" s="46"/>
    </row>
    <row r="10" spans="1:4" ht="15.75">
      <c r="A10" s="9">
        <v>4</v>
      </c>
      <c r="B10" s="46" t="s">
        <v>15</v>
      </c>
      <c r="C10" s="46"/>
      <c r="D10" s="46"/>
    </row>
    <row r="11" spans="1:4" ht="15.75">
      <c r="A11" s="9">
        <v>5</v>
      </c>
      <c r="B11" s="46" t="s">
        <v>14</v>
      </c>
      <c r="C11" s="46"/>
      <c r="D11" s="46"/>
    </row>
    <row r="12" spans="1:4" ht="15.75">
      <c r="A12" s="9">
        <v>6</v>
      </c>
      <c r="B12" s="46" t="s">
        <v>13</v>
      </c>
      <c r="C12" s="46"/>
      <c r="D12" s="46"/>
    </row>
    <row r="13" spans="1:4" ht="15.75">
      <c r="A13" s="9">
        <v>7</v>
      </c>
      <c r="B13" s="46" t="s">
        <v>12</v>
      </c>
      <c r="C13" s="46"/>
      <c r="D13" s="46"/>
    </row>
    <row r="14" spans="1:4" ht="15.75">
      <c r="A14" s="9">
        <v>8</v>
      </c>
      <c r="B14" s="46" t="s">
        <v>11</v>
      </c>
      <c r="C14" s="46"/>
      <c r="D14" s="46"/>
    </row>
    <row r="15" spans="1:4" ht="15.75">
      <c r="A15" s="9">
        <v>9</v>
      </c>
      <c r="B15" s="46" t="s">
        <v>10</v>
      </c>
      <c r="C15" s="46"/>
      <c r="D15" s="46"/>
    </row>
    <row r="16" spans="1:4" ht="15.75">
      <c r="A16" s="9">
        <v>10</v>
      </c>
      <c r="B16" s="46" t="s">
        <v>9</v>
      </c>
      <c r="C16" s="46"/>
      <c r="D16" s="46"/>
    </row>
    <row r="17" spans="1:4">
      <c r="A17" s="7"/>
      <c r="B17" s="6"/>
      <c r="C17" s="6"/>
      <c r="D17" s="6"/>
    </row>
    <row r="19" spans="1:4" ht="15.75">
      <c r="A19" s="5" t="s">
        <v>8</v>
      </c>
    </row>
    <row r="20" spans="1:4">
      <c r="B20" s="4" t="s">
        <v>7</v>
      </c>
      <c r="C20" s="4"/>
      <c r="D20" s="4"/>
    </row>
    <row r="21" spans="1:4">
      <c r="B21" s="4"/>
      <c r="C21" s="4"/>
      <c r="D21" s="4"/>
    </row>
    <row r="22" spans="1:4">
      <c r="B22" s="4" t="s">
        <v>6</v>
      </c>
      <c r="C22" s="4"/>
      <c r="D22" s="4"/>
    </row>
    <row r="23" spans="1:4">
      <c r="B23" s="4" t="s">
        <v>5</v>
      </c>
      <c r="C23" s="4"/>
      <c r="D23" s="4"/>
    </row>
    <row r="24" spans="1:4">
      <c r="B24" s="4" t="s">
        <v>4</v>
      </c>
      <c r="C24" s="4"/>
      <c r="D24" s="4"/>
    </row>
    <row r="25" spans="1:4">
      <c r="B25" s="3" t="s">
        <v>3</v>
      </c>
      <c r="C25" s="3"/>
      <c r="D25" s="3"/>
    </row>
    <row r="26" spans="1:4">
      <c r="B26" s="3"/>
      <c r="C26" s="3"/>
      <c r="D26" s="3"/>
    </row>
    <row r="27" spans="1:4">
      <c r="B27" s="4" t="s">
        <v>2</v>
      </c>
      <c r="C27" s="4"/>
      <c r="D27" s="4"/>
    </row>
    <row r="28" spans="1:4">
      <c r="B28" s="4" t="s">
        <v>1</v>
      </c>
      <c r="C28" s="4"/>
      <c r="D28" s="4"/>
    </row>
    <row r="30" spans="1:4">
      <c r="B30" s="4" t="s">
        <v>96</v>
      </c>
      <c r="C30" s="4"/>
      <c r="D30" s="4"/>
    </row>
    <row r="31" spans="1:4">
      <c r="B31" s="4" t="s">
        <v>97</v>
      </c>
      <c r="C31" s="4"/>
      <c r="D31" s="4"/>
    </row>
    <row r="33" spans="2:3">
      <c r="B33" s="86" t="s">
        <v>82</v>
      </c>
      <c r="C33" s="86" t="s">
        <v>102</v>
      </c>
    </row>
    <row r="34" spans="2:3" ht="16.149999999999999" customHeight="1">
      <c r="B34" s="86" t="s">
        <v>83</v>
      </c>
      <c r="C34" s="113" t="s">
        <v>103</v>
      </c>
    </row>
    <row r="35" spans="2:3" ht="16.149999999999999" customHeight="1">
      <c r="B35" s="86" t="s">
        <v>84</v>
      </c>
      <c r="C35" s="113"/>
    </row>
    <row r="36" spans="2:3" ht="16.149999999999999" customHeight="1">
      <c r="B36" s="86" t="s">
        <v>98</v>
      </c>
      <c r="C36" s="114" t="s">
        <v>104</v>
      </c>
    </row>
    <row r="37" spans="2:3" ht="16.149999999999999" customHeight="1">
      <c r="B37" s="86" t="s">
        <v>91</v>
      </c>
      <c r="C37" s="114"/>
    </row>
    <row r="38" spans="2:3" ht="16.149999999999999" customHeight="1">
      <c r="B38" s="86" t="s">
        <v>85</v>
      </c>
      <c r="C38" s="114" t="s">
        <v>105</v>
      </c>
    </row>
    <row r="39" spans="2:3" ht="16.149999999999999" customHeight="1">
      <c r="B39" s="86" t="s">
        <v>86</v>
      </c>
      <c r="C39" s="114"/>
    </row>
    <row r="40" spans="2:3" ht="16.149999999999999" customHeight="1">
      <c r="B40" s="86" t="s">
        <v>87</v>
      </c>
      <c r="C40" s="114" t="s">
        <v>106</v>
      </c>
    </row>
    <row r="41" spans="2:3" ht="16.149999999999999" customHeight="1">
      <c r="B41" s="86" t="s">
        <v>99</v>
      </c>
      <c r="C41" s="114"/>
    </row>
    <row r="42" spans="2:3" ht="31.9" customHeight="1">
      <c r="B42" s="86" t="s">
        <v>100</v>
      </c>
      <c r="C42" s="87" t="s">
        <v>107</v>
      </c>
    </row>
    <row r="43" spans="2:3" ht="31.9" customHeight="1">
      <c r="B43" s="86" t="s">
        <v>101</v>
      </c>
      <c r="C43" s="87" t="s">
        <v>108</v>
      </c>
    </row>
    <row r="44" spans="2:3" ht="31.9" customHeight="1"/>
    <row r="45" spans="2:3" ht="15.75">
      <c r="B45" s="45" t="s">
        <v>78</v>
      </c>
      <c r="C45" s="45"/>
    </row>
  </sheetData>
  <mergeCells count="4">
    <mergeCell ref="C34:C35"/>
    <mergeCell ref="C36:C37"/>
    <mergeCell ref="C38:C39"/>
    <mergeCell ref="C40:C41"/>
  </mergeCells>
  <hyperlinks>
    <hyperlink ref="B7" location="'Table 1'!A1" display="Total registered vehicles by type"/>
    <hyperlink ref="B8" location="'Table 2'!A1" display="Total registered passenger cars and vans, by licence status, fuel type and vehicle year"/>
    <hyperlink ref="B9" location="'Table 3'!A1" display="Total registered goods vans, trucks and utilities by licence status, fuel type and vehicle year"/>
    <hyperlink ref="B10" location="'Table 4'!A1" display="Total registered trailers by licence status and vehicle year"/>
    <hyperlink ref="B11" location="'Table 5'!A1" display="Total registered motorcycles by licence status, fuel type and vehicle year"/>
    <hyperlink ref="B12" location="'Table 6'!A1" display="Total registered mopeds by licence status, fuel type and vehicle year"/>
    <hyperlink ref="B13" location="'Table 7'!A1" display="Total registered buses by licence status, fuel type and vehicle year"/>
    <hyperlink ref="B14" location="'Table 8'!A1" display="Total registered motor caravans by licence status, fuel type and vehicle year"/>
    <hyperlink ref="B15" location="'Table 9'!A1" display="Total registered tractors by licence status, fuel type and vehicle year"/>
    <hyperlink ref="B16" location="'Table 10'!A1" display="Total registered other vehicle types by licence status, fuel type and vehicle year"/>
    <hyperlink ref="B45" location="'Main page'!A1" display="Return to NZ MVR statistics main menu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zoomScaleNormal="100" workbookViewId="0">
      <selection activeCell="A2" sqref="A2"/>
    </sheetView>
  </sheetViews>
  <sheetFormatPr defaultColWidth="11" defaultRowHeight="14.25"/>
  <cols>
    <col min="1" max="1" width="3.140625" style="25" customWidth="1"/>
    <col min="2" max="2" width="13" style="25" customWidth="1"/>
    <col min="3" max="3" width="11.85546875" style="25" bestFit="1" customWidth="1"/>
    <col min="4" max="8" width="11.5703125" style="25" customWidth="1"/>
    <col min="9" max="9" width="12.28515625" style="25" customWidth="1"/>
    <col min="10" max="16384" width="11" style="25"/>
  </cols>
  <sheetData>
    <row r="1" spans="1:10">
      <c r="A1" s="26" t="s">
        <v>74</v>
      </c>
      <c r="C1" s="6"/>
      <c r="D1" s="6"/>
      <c r="E1" s="6"/>
      <c r="F1" s="6"/>
      <c r="G1" s="6"/>
      <c r="H1" s="6"/>
      <c r="I1" s="6"/>
    </row>
    <row r="2" spans="1:10">
      <c r="A2" s="6"/>
      <c r="B2" s="6"/>
      <c r="C2" s="6"/>
      <c r="D2" s="6"/>
      <c r="E2" s="6"/>
      <c r="F2" s="6"/>
      <c r="G2" s="6"/>
      <c r="H2" s="6"/>
      <c r="I2" s="6"/>
    </row>
    <row r="3" spans="1:10" ht="15">
      <c r="A3" s="24" t="s">
        <v>10</v>
      </c>
      <c r="B3" s="6"/>
      <c r="C3" s="6"/>
      <c r="D3" s="6"/>
      <c r="E3" s="6"/>
      <c r="F3" s="6"/>
      <c r="G3" s="6"/>
      <c r="H3" s="6"/>
      <c r="I3" s="6"/>
    </row>
    <row r="4" spans="1:10">
      <c r="A4" s="118" t="s">
        <v>110</v>
      </c>
      <c r="B4" s="119"/>
      <c r="C4" s="119"/>
      <c r="D4" s="119"/>
      <c r="E4" s="119"/>
      <c r="F4" s="119"/>
      <c r="G4" s="6"/>
      <c r="H4" s="6"/>
      <c r="I4" s="6"/>
    </row>
    <row r="5" spans="1:10" s="30" customFormat="1">
      <c r="A5" s="72"/>
      <c r="B5" s="72"/>
      <c r="C5" s="72"/>
      <c r="D5" s="54"/>
      <c r="E5" s="54"/>
      <c r="F5" s="54"/>
      <c r="G5" s="54"/>
      <c r="H5" s="54"/>
      <c r="I5" s="54"/>
      <c r="J5" s="34"/>
    </row>
    <row r="6" spans="1:10" s="30" customFormat="1">
      <c r="A6" s="123" t="s">
        <v>58</v>
      </c>
      <c r="B6" s="123"/>
      <c r="C6" s="123" t="s">
        <v>57</v>
      </c>
      <c r="D6" s="123" t="s">
        <v>56</v>
      </c>
      <c r="E6" s="123"/>
      <c r="F6" s="123"/>
      <c r="G6" s="123"/>
      <c r="H6" s="123"/>
      <c r="I6" s="123"/>
      <c r="J6" s="34"/>
    </row>
    <row r="7" spans="1:10" s="30" customFormat="1" ht="15" thickBot="1">
      <c r="A7" s="144"/>
      <c r="B7" s="144"/>
      <c r="C7" s="144"/>
      <c r="D7" s="59" t="s">
        <v>55</v>
      </c>
      <c r="E7" s="59" t="s">
        <v>54</v>
      </c>
      <c r="F7" s="59" t="s">
        <v>53</v>
      </c>
      <c r="G7" s="59" t="s">
        <v>52</v>
      </c>
      <c r="H7" s="59" t="s">
        <v>51</v>
      </c>
      <c r="I7" s="59" t="s">
        <v>50</v>
      </c>
      <c r="J7" s="34"/>
    </row>
    <row r="8" spans="1:10" s="30" customFormat="1" ht="14.45" customHeight="1">
      <c r="A8" s="179" t="s">
        <v>92</v>
      </c>
      <c r="B8" s="180"/>
      <c r="C8" s="98" t="s">
        <v>49</v>
      </c>
      <c r="D8" s="74">
        <v>1110</v>
      </c>
      <c r="E8" s="74">
        <v>88</v>
      </c>
      <c r="F8" s="74">
        <v>42</v>
      </c>
      <c r="G8" s="74">
        <v>57</v>
      </c>
      <c r="H8" s="74">
        <v>104</v>
      </c>
      <c r="I8" s="75">
        <v>107</v>
      </c>
      <c r="J8" s="34"/>
    </row>
    <row r="9" spans="1:10" s="30" customFormat="1" ht="15" customHeight="1">
      <c r="A9" s="181"/>
      <c r="B9" s="143"/>
      <c r="C9" s="92" t="s">
        <v>48</v>
      </c>
      <c r="D9" s="73">
        <v>1380</v>
      </c>
      <c r="E9" s="73">
        <v>2285</v>
      </c>
      <c r="F9" s="73">
        <v>2506</v>
      </c>
      <c r="G9" s="73">
        <v>3651</v>
      </c>
      <c r="H9" s="73">
        <v>10593</v>
      </c>
      <c r="I9" s="76">
        <v>11753</v>
      </c>
      <c r="J9" s="34"/>
    </row>
    <row r="10" spans="1:10" s="30" customFormat="1" ht="15" customHeight="1">
      <c r="A10" s="181"/>
      <c r="B10" s="143"/>
      <c r="C10" s="92" t="s">
        <v>82</v>
      </c>
      <c r="D10" s="73">
        <v>1</v>
      </c>
      <c r="E10" s="73" t="s">
        <v>81</v>
      </c>
      <c r="F10" s="73" t="s">
        <v>81</v>
      </c>
      <c r="G10" s="73">
        <v>2</v>
      </c>
      <c r="H10" s="73">
        <v>1</v>
      </c>
      <c r="I10" s="76">
        <v>2</v>
      </c>
      <c r="J10" s="34"/>
    </row>
    <row r="11" spans="1:10" s="30" customFormat="1" ht="15" customHeight="1">
      <c r="A11" s="181"/>
      <c r="B11" s="143"/>
      <c r="C11" s="103" t="s">
        <v>84</v>
      </c>
      <c r="D11" s="73" t="s">
        <v>81</v>
      </c>
      <c r="E11" s="73" t="s">
        <v>81</v>
      </c>
      <c r="F11" s="73" t="s">
        <v>81</v>
      </c>
      <c r="G11" s="73" t="s">
        <v>81</v>
      </c>
      <c r="H11" s="73">
        <v>1</v>
      </c>
      <c r="I11" s="76" t="s">
        <v>81</v>
      </c>
      <c r="J11" s="34"/>
    </row>
    <row r="12" spans="1:10" s="30" customFormat="1" ht="15" customHeight="1">
      <c r="A12" s="181"/>
      <c r="B12" s="143"/>
      <c r="C12" s="92" t="s">
        <v>88</v>
      </c>
      <c r="D12" s="73">
        <v>1</v>
      </c>
      <c r="E12" s="73" t="s">
        <v>81</v>
      </c>
      <c r="F12" s="73">
        <v>1</v>
      </c>
      <c r="G12" s="73">
        <v>2</v>
      </c>
      <c r="H12" s="73">
        <v>5</v>
      </c>
      <c r="I12" s="76">
        <v>4</v>
      </c>
      <c r="J12" s="34"/>
    </row>
    <row r="13" spans="1:10" s="30" customFormat="1" ht="15" customHeight="1">
      <c r="A13" s="181"/>
      <c r="B13" s="143"/>
      <c r="C13" s="92" t="s">
        <v>89</v>
      </c>
      <c r="D13" s="73">
        <v>1</v>
      </c>
      <c r="E13" s="73" t="s">
        <v>81</v>
      </c>
      <c r="F13" s="73" t="s">
        <v>81</v>
      </c>
      <c r="G13" s="73">
        <v>2</v>
      </c>
      <c r="H13" s="73">
        <v>4</v>
      </c>
      <c r="I13" s="76">
        <v>2</v>
      </c>
      <c r="J13" s="34"/>
    </row>
    <row r="14" spans="1:10" s="30" customFormat="1" ht="14.45" customHeight="1" thickBot="1">
      <c r="A14" s="182"/>
      <c r="B14" s="183"/>
      <c r="C14" s="99" t="s">
        <v>90</v>
      </c>
      <c r="D14" s="77">
        <v>36</v>
      </c>
      <c r="E14" s="77">
        <v>4</v>
      </c>
      <c r="F14" s="77">
        <v>6</v>
      </c>
      <c r="G14" s="77">
        <v>4</v>
      </c>
      <c r="H14" s="77">
        <v>10</v>
      </c>
      <c r="I14" s="78">
        <v>29</v>
      </c>
      <c r="J14" s="34"/>
    </row>
    <row r="15" spans="1:10" s="30" customFormat="1">
      <c r="A15" s="170" t="s">
        <v>93</v>
      </c>
      <c r="B15" s="171"/>
      <c r="C15" s="98" t="s">
        <v>49</v>
      </c>
      <c r="D15" s="74">
        <v>391</v>
      </c>
      <c r="E15" s="74">
        <v>21</v>
      </c>
      <c r="F15" s="74">
        <v>5</v>
      </c>
      <c r="G15" s="74">
        <v>11</v>
      </c>
      <c r="H15" s="74">
        <v>18</v>
      </c>
      <c r="I15" s="75">
        <v>4</v>
      </c>
      <c r="J15" s="34"/>
    </row>
    <row r="16" spans="1:10" s="30" customFormat="1">
      <c r="A16" s="172"/>
      <c r="B16" s="123"/>
      <c r="C16" s="92" t="s">
        <v>48</v>
      </c>
      <c r="D16" s="73">
        <v>379</v>
      </c>
      <c r="E16" s="73">
        <v>406</v>
      </c>
      <c r="F16" s="73">
        <v>365</v>
      </c>
      <c r="G16" s="73">
        <v>323</v>
      </c>
      <c r="H16" s="73">
        <v>456</v>
      </c>
      <c r="I16" s="76">
        <v>189</v>
      </c>
      <c r="J16" s="34"/>
    </row>
    <row r="17" spans="1:10" s="30" customFormat="1">
      <c r="A17" s="172"/>
      <c r="B17" s="123"/>
      <c r="C17" s="92" t="s">
        <v>88</v>
      </c>
      <c r="D17" s="73" t="s">
        <v>81</v>
      </c>
      <c r="E17" s="73" t="s">
        <v>81</v>
      </c>
      <c r="F17" s="73" t="s">
        <v>81</v>
      </c>
      <c r="G17" s="73" t="s">
        <v>81</v>
      </c>
      <c r="H17" s="73" t="s">
        <v>81</v>
      </c>
      <c r="I17" s="76" t="s">
        <v>81</v>
      </c>
      <c r="J17" s="34"/>
    </row>
    <row r="18" spans="1:10" s="30" customFormat="1">
      <c r="A18" s="172"/>
      <c r="B18" s="123"/>
      <c r="C18" s="92" t="s">
        <v>89</v>
      </c>
      <c r="D18" s="73" t="s">
        <v>81</v>
      </c>
      <c r="E18" s="73" t="s">
        <v>81</v>
      </c>
      <c r="F18" s="73" t="s">
        <v>81</v>
      </c>
      <c r="G18" s="73">
        <v>2</v>
      </c>
      <c r="H18" s="73">
        <v>1</v>
      </c>
      <c r="I18" s="76" t="s">
        <v>81</v>
      </c>
      <c r="J18" s="34"/>
    </row>
    <row r="19" spans="1:10" s="30" customFormat="1" ht="14.45" customHeight="1" thickBot="1">
      <c r="A19" s="173"/>
      <c r="B19" s="174"/>
      <c r="C19" s="99" t="s">
        <v>90</v>
      </c>
      <c r="D19" s="77">
        <v>10</v>
      </c>
      <c r="E19" s="77">
        <v>1</v>
      </c>
      <c r="F19" s="77" t="s">
        <v>81</v>
      </c>
      <c r="G19" s="77">
        <v>4</v>
      </c>
      <c r="H19" s="77">
        <v>2</v>
      </c>
      <c r="I19" s="78">
        <v>1</v>
      </c>
      <c r="J19" s="34"/>
    </row>
    <row r="20" spans="1:10" s="30" customFormat="1">
      <c r="A20" s="170" t="s">
        <v>94</v>
      </c>
      <c r="B20" s="171"/>
      <c r="C20" s="98" t="s">
        <v>49</v>
      </c>
      <c r="D20" s="74">
        <v>508</v>
      </c>
      <c r="E20" s="74">
        <v>25</v>
      </c>
      <c r="F20" s="74">
        <v>9</v>
      </c>
      <c r="G20" s="74">
        <v>15</v>
      </c>
      <c r="H20" s="74">
        <v>37</v>
      </c>
      <c r="I20" s="75">
        <v>23</v>
      </c>
      <c r="J20" s="34"/>
    </row>
    <row r="21" spans="1:10" s="30" customFormat="1">
      <c r="A21" s="172"/>
      <c r="B21" s="123"/>
      <c r="C21" s="92" t="s">
        <v>48</v>
      </c>
      <c r="D21" s="73">
        <v>453</v>
      </c>
      <c r="E21" s="73">
        <v>599</v>
      </c>
      <c r="F21" s="73">
        <v>687</v>
      </c>
      <c r="G21" s="73">
        <v>866</v>
      </c>
      <c r="H21" s="73">
        <v>2388</v>
      </c>
      <c r="I21" s="76">
        <v>1709</v>
      </c>
      <c r="J21" s="34"/>
    </row>
    <row r="22" spans="1:10" s="30" customFormat="1">
      <c r="A22" s="172"/>
      <c r="B22" s="123"/>
      <c r="C22" s="92" t="s">
        <v>82</v>
      </c>
      <c r="D22" s="73">
        <v>1</v>
      </c>
      <c r="E22" s="73" t="s">
        <v>81</v>
      </c>
      <c r="F22" s="73" t="s">
        <v>81</v>
      </c>
      <c r="G22" s="73">
        <v>1</v>
      </c>
      <c r="H22" s="73" t="s">
        <v>81</v>
      </c>
      <c r="I22" s="76">
        <v>2</v>
      </c>
      <c r="J22" s="34"/>
    </row>
    <row r="23" spans="1:10" s="30" customFormat="1">
      <c r="A23" s="172"/>
      <c r="B23" s="123"/>
      <c r="C23" s="92" t="s">
        <v>88</v>
      </c>
      <c r="D23" s="73" t="s">
        <v>81</v>
      </c>
      <c r="E23" s="73">
        <v>2</v>
      </c>
      <c r="F23" s="73" t="s">
        <v>81</v>
      </c>
      <c r="G23" s="73" t="s">
        <v>81</v>
      </c>
      <c r="H23" s="73" t="s">
        <v>81</v>
      </c>
      <c r="I23" s="76">
        <v>1</v>
      </c>
      <c r="J23" s="34"/>
    </row>
    <row r="24" spans="1:10" s="30" customFormat="1">
      <c r="A24" s="172"/>
      <c r="B24" s="123"/>
      <c r="C24" s="92" t="s">
        <v>89</v>
      </c>
      <c r="D24" s="73">
        <v>1</v>
      </c>
      <c r="E24" s="73" t="s">
        <v>81</v>
      </c>
      <c r="F24" s="73" t="s">
        <v>81</v>
      </c>
      <c r="G24" s="73">
        <v>3</v>
      </c>
      <c r="H24" s="73">
        <v>1</v>
      </c>
      <c r="I24" s="76" t="s">
        <v>81</v>
      </c>
      <c r="J24" s="34"/>
    </row>
    <row r="25" spans="1:10" s="30" customFormat="1" ht="15" thickBot="1">
      <c r="A25" s="175"/>
      <c r="B25" s="176"/>
      <c r="C25" s="100" t="s">
        <v>90</v>
      </c>
      <c r="D25" s="79">
        <v>8</v>
      </c>
      <c r="E25" s="79">
        <v>2</v>
      </c>
      <c r="F25" s="79">
        <v>2</v>
      </c>
      <c r="G25" s="79">
        <v>2</v>
      </c>
      <c r="H25" s="79">
        <v>2</v>
      </c>
      <c r="I25" s="80">
        <v>4</v>
      </c>
      <c r="J25" s="34"/>
    </row>
    <row r="26" spans="1:10" s="30" customFormat="1" ht="15" thickTop="1">
      <c r="A26" s="169" t="s">
        <v>95</v>
      </c>
      <c r="B26" s="169"/>
      <c r="C26" s="169"/>
      <c r="D26" s="57">
        <f t="shared" ref="D26:I26" si="0">SUM(D8:D25)</f>
        <v>4280</v>
      </c>
      <c r="E26" s="57">
        <f t="shared" si="0"/>
        <v>3433</v>
      </c>
      <c r="F26" s="57">
        <f t="shared" si="0"/>
        <v>3623</v>
      </c>
      <c r="G26" s="57">
        <f t="shared" si="0"/>
        <v>4945</v>
      </c>
      <c r="H26" s="57">
        <f t="shared" si="0"/>
        <v>13623</v>
      </c>
      <c r="I26" s="57">
        <f t="shared" si="0"/>
        <v>13830</v>
      </c>
      <c r="J26" s="34"/>
    </row>
    <row r="27" spans="1:10">
      <c r="A27" s="72"/>
      <c r="B27" s="72"/>
      <c r="C27" s="72"/>
      <c r="D27" s="54"/>
      <c r="E27" s="54"/>
      <c r="F27" s="54"/>
      <c r="G27" s="54"/>
      <c r="H27" s="54"/>
      <c r="I27" s="54"/>
    </row>
    <row r="28" spans="1:10">
      <c r="A28" s="12" t="s">
        <v>23</v>
      </c>
      <c r="B28" s="29" t="s">
        <v>47</v>
      </c>
      <c r="C28" s="6"/>
      <c r="D28" s="6"/>
      <c r="E28" s="6"/>
      <c r="F28" s="6"/>
      <c r="G28" s="6"/>
    </row>
    <row r="29" spans="1:10">
      <c r="A29" s="12" t="s">
        <v>21</v>
      </c>
      <c r="B29" s="29" t="s">
        <v>46</v>
      </c>
    </row>
    <row r="30" spans="1:10">
      <c r="A30" s="12" t="s">
        <v>45</v>
      </c>
      <c r="B30" s="29" t="s">
        <v>44</v>
      </c>
      <c r="C30" s="6"/>
      <c r="D30" s="6"/>
    </row>
    <row r="31" spans="1:10">
      <c r="A31" s="12" t="s">
        <v>43</v>
      </c>
      <c r="B31" s="11" t="s">
        <v>22</v>
      </c>
    </row>
    <row r="32" spans="1:10">
      <c r="A32" s="12" t="s">
        <v>42</v>
      </c>
      <c r="B32" s="11" t="s">
        <v>20</v>
      </c>
    </row>
    <row r="34" spans="1:2">
      <c r="A34" s="28"/>
      <c r="B34" s="11"/>
    </row>
    <row r="35" spans="1:2">
      <c r="A35" s="27"/>
      <c r="B35" s="27"/>
    </row>
    <row r="37" spans="1:2" ht="15">
      <c r="B37" s="45" t="s">
        <v>77</v>
      </c>
    </row>
  </sheetData>
  <mergeCells count="8">
    <mergeCell ref="A4:F4"/>
    <mergeCell ref="A26:C26"/>
    <mergeCell ref="A15:B19"/>
    <mergeCell ref="A20:B25"/>
    <mergeCell ref="D6:I6"/>
    <mergeCell ref="A6:B7"/>
    <mergeCell ref="C6:C7"/>
    <mergeCell ref="A8:B14"/>
  </mergeCells>
  <hyperlinks>
    <hyperlink ref="A3" location="'Table 9'!A1" display="Total registered tractors by licence status, fuel type and vehicle year"/>
    <hyperlink ref="B37" location="NZFLEET_0!A1" display="Return to Section Main page"/>
  </hyperlinks>
  <pageMargins left="0.7" right="0.7" top="0.75" bottom="0.75" header="0.3" footer="0.3"/>
  <pageSetup scale="95" orientation="portrait" r:id="rId1"/>
  <headerFooter>
    <oddHeader>&amp;R&amp;G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zoomScaleNormal="100" workbookViewId="0">
      <selection activeCell="A2" sqref="A2"/>
    </sheetView>
  </sheetViews>
  <sheetFormatPr defaultColWidth="11" defaultRowHeight="14.25"/>
  <cols>
    <col min="1" max="1" width="3.7109375" style="25" customWidth="1"/>
    <col min="2" max="2" width="17.140625" style="25" customWidth="1"/>
    <col min="3" max="3" width="22" style="25" customWidth="1"/>
    <col min="4" max="8" width="11.5703125" style="25" customWidth="1"/>
    <col min="9" max="9" width="12" style="25" customWidth="1"/>
    <col min="10" max="16384" width="11" style="25"/>
  </cols>
  <sheetData>
    <row r="1" spans="1:10">
      <c r="A1" s="26" t="s">
        <v>76</v>
      </c>
      <c r="C1" s="6"/>
      <c r="D1" s="6"/>
      <c r="E1" s="6"/>
      <c r="F1" s="6"/>
      <c r="G1" s="6"/>
    </row>
    <row r="2" spans="1:10">
      <c r="A2" s="6"/>
      <c r="B2" s="6"/>
      <c r="C2" s="6"/>
      <c r="D2" s="6"/>
      <c r="E2" s="6"/>
      <c r="F2" s="6"/>
      <c r="G2" s="6"/>
    </row>
    <row r="3" spans="1:10" ht="17.25">
      <c r="A3" s="24" t="s">
        <v>80</v>
      </c>
      <c r="B3" s="6"/>
      <c r="C3" s="6"/>
      <c r="D3" s="6"/>
      <c r="E3" s="6"/>
      <c r="F3" s="6"/>
      <c r="G3" s="6"/>
    </row>
    <row r="4" spans="1:10">
      <c r="A4" s="118" t="s">
        <v>110</v>
      </c>
      <c r="B4" s="119"/>
      <c r="C4" s="119"/>
      <c r="D4" s="119"/>
      <c r="E4" s="119"/>
      <c r="F4" s="119"/>
      <c r="G4" s="6"/>
    </row>
    <row r="5" spans="1:10" s="30" customFormat="1">
      <c r="A5" s="72"/>
      <c r="B5" s="72"/>
      <c r="C5" s="72"/>
      <c r="D5" s="54"/>
      <c r="E5" s="54"/>
      <c r="F5" s="54"/>
      <c r="G5" s="54"/>
      <c r="H5" s="54"/>
      <c r="I5" s="54"/>
      <c r="J5" s="34"/>
    </row>
    <row r="6" spans="1:10" s="30" customFormat="1">
      <c r="A6" s="123" t="s">
        <v>58</v>
      </c>
      <c r="B6" s="123"/>
      <c r="C6" s="123" t="s">
        <v>57</v>
      </c>
      <c r="D6" s="123" t="s">
        <v>56</v>
      </c>
      <c r="E6" s="123"/>
      <c r="F6" s="123"/>
      <c r="G6" s="123"/>
      <c r="H6" s="123"/>
      <c r="I6" s="123"/>
      <c r="J6" s="34"/>
    </row>
    <row r="7" spans="1:10" s="30" customFormat="1" ht="15" thickBot="1">
      <c r="A7" s="144"/>
      <c r="B7" s="144"/>
      <c r="C7" s="144"/>
      <c r="D7" s="59" t="s">
        <v>55</v>
      </c>
      <c r="E7" s="59" t="s">
        <v>54</v>
      </c>
      <c r="F7" s="59" t="s">
        <v>53</v>
      </c>
      <c r="G7" s="59" t="s">
        <v>52</v>
      </c>
      <c r="H7" s="59" t="s">
        <v>51</v>
      </c>
      <c r="I7" s="59" t="s">
        <v>50</v>
      </c>
      <c r="J7" s="34"/>
    </row>
    <row r="8" spans="1:10" s="30" customFormat="1" ht="14.45" customHeight="1">
      <c r="A8" s="170" t="s">
        <v>92</v>
      </c>
      <c r="B8" s="171"/>
      <c r="C8" s="98" t="s">
        <v>49</v>
      </c>
      <c r="D8" s="74">
        <v>129</v>
      </c>
      <c r="E8" s="74">
        <v>126</v>
      </c>
      <c r="F8" s="74">
        <v>432</v>
      </c>
      <c r="G8" s="74">
        <v>917</v>
      </c>
      <c r="H8" s="74">
        <v>2083</v>
      </c>
      <c r="I8" s="75">
        <v>2909</v>
      </c>
      <c r="J8" s="34"/>
    </row>
    <row r="9" spans="1:10" s="30" customFormat="1">
      <c r="A9" s="172"/>
      <c r="B9" s="123"/>
      <c r="C9" s="92" t="s">
        <v>48</v>
      </c>
      <c r="D9" s="73">
        <v>125</v>
      </c>
      <c r="E9" s="73">
        <v>347</v>
      </c>
      <c r="F9" s="73">
        <v>1363</v>
      </c>
      <c r="G9" s="73">
        <v>2836</v>
      </c>
      <c r="H9" s="73">
        <v>5431</v>
      </c>
      <c r="I9" s="76">
        <v>6522</v>
      </c>
      <c r="J9" s="34"/>
    </row>
    <row r="10" spans="1:10" s="30" customFormat="1">
      <c r="A10" s="172"/>
      <c r="B10" s="123"/>
      <c r="C10" s="92" t="s">
        <v>82</v>
      </c>
      <c r="D10" s="73">
        <v>1</v>
      </c>
      <c r="E10" s="73">
        <v>3</v>
      </c>
      <c r="F10" s="73">
        <v>11</v>
      </c>
      <c r="G10" s="73">
        <v>52</v>
      </c>
      <c r="H10" s="73">
        <v>203</v>
      </c>
      <c r="I10" s="76">
        <v>305</v>
      </c>
      <c r="J10" s="34"/>
    </row>
    <row r="11" spans="1:10" s="30" customFormat="1">
      <c r="A11" s="172"/>
      <c r="B11" s="123"/>
      <c r="C11" s="92" t="s">
        <v>91</v>
      </c>
      <c r="D11" s="73" t="s">
        <v>81</v>
      </c>
      <c r="E11" s="73" t="s">
        <v>81</v>
      </c>
      <c r="F11" s="73" t="s">
        <v>81</v>
      </c>
      <c r="G11" s="73">
        <v>1</v>
      </c>
      <c r="H11" s="73" t="s">
        <v>81</v>
      </c>
      <c r="I11" s="76">
        <v>3</v>
      </c>
      <c r="J11" s="34"/>
    </row>
    <row r="12" spans="1:10" s="30" customFormat="1">
      <c r="A12" s="172"/>
      <c r="B12" s="123"/>
      <c r="C12" s="92" t="s">
        <v>88</v>
      </c>
      <c r="D12" s="73" t="s">
        <v>81</v>
      </c>
      <c r="E12" s="73" t="s">
        <v>81</v>
      </c>
      <c r="F12" s="73">
        <v>3</v>
      </c>
      <c r="G12" s="73">
        <v>7</v>
      </c>
      <c r="H12" s="73">
        <v>8</v>
      </c>
      <c r="I12" s="76">
        <v>6</v>
      </c>
      <c r="J12" s="34"/>
    </row>
    <row r="13" spans="1:10" s="30" customFormat="1">
      <c r="A13" s="172"/>
      <c r="B13" s="123"/>
      <c r="C13" s="92" t="s">
        <v>89</v>
      </c>
      <c r="D13" s="73">
        <v>3</v>
      </c>
      <c r="E13" s="73">
        <v>2</v>
      </c>
      <c r="F13" s="73">
        <v>55</v>
      </c>
      <c r="G13" s="73">
        <v>241</v>
      </c>
      <c r="H13" s="73">
        <v>577</v>
      </c>
      <c r="I13" s="76">
        <v>962</v>
      </c>
      <c r="J13" s="34"/>
    </row>
    <row r="14" spans="1:10" s="30" customFormat="1" ht="15" thickBot="1">
      <c r="A14" s="173"/>
      <c r="B14" s="174"/>
      <c r="C14" s="99" t="s">
        <v>90</v>
      </c>
      <c r="D14" s="77">
        <v>66</v>
      </c>
      <c r="E14" s="77" t="s">
        <v>81</v>
      </c>
      <c r="F14" s="77">
        <v>5</v>
      </c>
      <c r="G14" s="77">
        <v>9</v>
      </c>
      <c r="H14" s="77">
        <v>25</v>
      </c>
      <c r="I14" s="78">
        <v>51</v>
      </c>
      <c r="J14" s="34"/>
    </row>
    <row r="15" spans="1:10" s="30" customFormat="1" ht="14.45" customHeight="1">
      <c r="A15" s="170" t="s">
        <v>93</v>
      </c>
      <c r="B15" s="171"/>
      <c r="C15" s="98" t="s">
        <v>49</v>
      </c>
      <c r="D15" s="74">
        <v>152</v>
      </c>
      <c r="E15" s="74">
        <v>91</v>
      </c>
      <c r="F15" s="74">
        <v>121</v>
      </c>
      <c r="G15" s="74">
        <v>172</v>
      </c>
      <c r="H15" s="74">
        <v>247</v>
      </c>
      <c r="I15" s="75">
        <v>59</v>
      </c>
      <c r="J15" s="34"/>
    </row>
    <row r="16" spans="1:10" s="30" customFormat="1">
      <c r="A16" s="172"/>
      <c r="B16" s="123"/>
      <c r="C16" s="92" t="s">
        <v>48</v>
      </c>
      <c r="D16" s="73">
        <v>72</v>
      </c>
      <c r="E16" s="73">
        <v>211</v>
      </c>
      <c r="F16" s="73">
        <v>411</v>
      </c>
      <c r="G16" s="73">
        <v>343</v>
      </c>
      <c r="H16" s="73">
        <v>307</v>
      </c>
      <c r="I16" s="76">
        <v>115</v>
      </c>
      <c r="J16" s="34"/>
    </row>
    <row r="17" spans="1:10" s="30" customFormat="1">
      <c r="A17" s="172"/>
      <c r="B17" s="123"/>
      <c r="C17" s="92" t="s">
        <v>82</v>
      </c>
      <c r="D17" s="73" t="s">
        <v>81</v>
      </c>
      <c r="E17" s="73" t="s">
        <v>81</v>
      </c>
      <c r="F17" s="73">
        <v>2</v>
      </c>
      <c r="G17" s="73">
        <v>1</v>
      </c>
      <c r="H17" s="73">
        <v>5</v>
      </c>
      <c r="I17" s="76" t="s">
        <v>81</v>
      </c>
      <c r="J17" s="34"/>
    </row>
    <row r="18" spans="1:10" s="30" customFormat="1">
      <c r="A18" s="172"/>
      <c r="B18" s="123"/>
      <c r="C18" s="92" t="s">
        <v>89</v>
      </c>
      <c r="D18" s="73" t="s">
        <v>81</v>
      </c>
      <c r="E18" s="73">
        <v>3</v>
      </c>
      <c r="F18" s="73">
        <v>6</v>
      </c>
      <c r="G18" s="73">
        <v>13</v>
      </c>
      <c r="H18" s="73">
        <v>7</v>
      </c>
      <c r="I18" s="76">
        <v>3</v>
      </c>
      <c r="J18" s="34"/>
    </row>
    <row r="19" spans="1:10" s="30" customFormat="1" ht="15" thickBot="1">
      <c r="A19" s="173"/>
      <c r="B19" s="174"/>
      <c r="C19" s="99" t="s">
        <v>90</v>
      </c>
      <c r="D19" s="77">
        <v>15</v>
      </c>
      <c r="E19" s="77" t="s">
        <v>81</v>
      </c>
      <c r="F19" s="77" t="s">
        <v>81</v>
      </c>
      <c r="G19" s="77">
        <v>1</v>
      </c>
      <c r="H19" s="77">
        <v>1</v>
      </c>
      <c r="I19" s="78">
        <v>1</v>
      </c>
      <c r="J19" s="34"/>
    </row>
    <row r="20" spans="1:10" s="30" customFormat="1" ht="14.45" customHeight="1">
      <c r="A20" s="170" t="s">
        <v>94</v>
      </c>
      <c r="B20" s="171"/>
      <c r="C20" s="98" t="s">
        <v>49</v>
      </c>
      <c r="D20" s="74">
        <v>46</v>
      </c>
      <c r="E20" s="74">
        <v>31</v>
      </c>
      <c r="F20" s="74">
        <v>158</v>
      </c>
      <c r="G20" s="74">
        <v>306</v>
      </c>
      <c r="H20" s="74">
        <v>621</v>
      </c>
      <c r="I20" s="75">
        <v>592</v>
      </c>
      <c r="J20" s="34"/>
    </row>
    <row r="21" spans="1:10" s="30" customFormat="1">
      <c r="A21" s="172"/>
      <c r="B21" s="123"/>
      <c r="C21" s="92" t="s">
        <v>48</v>
      </c>
      <c r="D21" s="73">
        <v>43</v>
      </c>
      <c r="E21" s="73">
        <v>126</v>
      </c>
      <c r="F21" s="73">
        <v>278</v>
      </c>
      <c r="G21" s="73">
        <v>420</v>
      </c>
      <c r="H21" s="73">
        <v>709</v>
      </c>
      <c r="I21" s="76">
        <v>453</v>
      </c>
      <c r="J21" s="34"/>
    </row>
    <row r="22" spans="1:10" s="30" customFormat="1">
      <c r="A22" s="172"/>
      <c r="B22" s="123"/>
      <c r="C22" s="92" t="s">
        <v>82</v>
      </c>
      <c r="D22" s="73" t="s">
        <v>81</v>
      </c>
      <c r="E22" s="73" t="s">
        <v>81</v>
      </c>
      <c r="F22" s="73">
        <v>5</v>
      </c>
      <c r="G22" s="73">
        <v>19</v>
      </c>
      <c r="H22" s="73">
        <v>19</v>
      </c>
      <c r="I22" s="76">
        <v>25</v>
      </c>
      <c r="J22" s="34"/>
    </row>
    <row r="23" spans="1:10" s="30" customFormat="1">
      <c r="A23" s="172"/>
      <c r="B23" s="123"/>
      <c r="C23" s="92" t="s">
        <v>88</v>
      </c>
      <c r="D23" s="73" t="s">
        <v>81</v>
      </c>
      <c r="E23" s="73" t="s">
        <v>81</v>
      </c>
      <c r="F23" s="73" t="s">
        <v>81</v>
      </c>
      <c r="G23" s="73">
        <v>2</v>
      </c>
      <c r="H23" s="73" t="s">
        <v>81</v>
      </c>
      <c r="I23" s="76">
        <v>2</v>
      </c>
      <c r="J23" s="34"/>
    </row>
    <row r="24" spans="1:10" s="30" customFormat="1">
      <c r="A24" s="172"/>
      <c r="B24" s="123"/>
      <c r="C24" s="92" t="s">
        <v>89</v>
      </c>
      <c r="D24" s="73" t="s">
        <v>81</v>
      </c>
      <c r="E24" s="73">
        <v>1</v>
      </c>
      <c r="F24" s="73">
        <v>17</v>
      </c>
      <c r="G24" s="73">
        <v>42</v>
      </c>
      <c r="H24" s="73">
        <v>68</v>
      </c>
      <c r="I24" s="76">
        <v>52</v>
      </c>
      <c r="J24" s="34"/>
    </row>
    <row r="25" spans="1:10" s="30" customFormat="1" ht="15" thickBot="1">
      <c r="A25" s="175"/>
      <c r="B25" s="176"/>
      <c r="C25" s="100" t="s">
        <v>90</v>
      </c>
      <c r="D25" s="79">
        <v>14</v>
      </c>
      <c r="E25" s="79" t="s">
        <v>81</v>
      </c>
      <c r="F25" s="79" t="s">
        <v>81</v>
      </c>
      <c r="G25" s="79">
        <v>1</v>
      </c>
      <c r="H25" s="79">
        <v>5</v>
      </c>
      <c r="I25" s="80">
        <v>13</v>
      </c>
      <c r="J25" s="34"/>
    </row>
    <row r="26" spans="1:10" s="30" customFormat="1" ht="14.45" customHeight="1" thickTop="1">
      <c r="A26" s="169" t="s">
        <v>95</v>
      </c>
      <c r="B26" s="169"/>
      <c r="C26" s="169"/>
      <c r="D26" s="57">
        <f>SUM(D8:D25)</f>
        <v>666</v>
      </c>
      <c r="E26" s="57">
        <f t="shared" ref="E26:I26" si="0">SUM(E8:E25)</f>
        <v>941</v>
      </c>
      <c r="F26" s="57">
        <f t="shared" si="0"/>
        <v>2867</v>
      </c>
      <c r="G26" s="57">
        <f t="shared" si="0"/>
        <v>5383</v>
      </c>
      <c r="H26" s="57">
        <f t="shared" si="0"/>
        <v>10316</v>
      </c>
      <c r="I26" s="57">
        <f t="shared" si="0"/>
        <v>12073</v>
      </c>
      <c r="J26" s="34"/>
    </row>
    <row r="27" spans="1:10" s="30" customFormat="1">
      <c r="A27" s="72"/>
      <c r="B27" s="72"/>
      <c r="C27" s="72"/>
      <c r="D27" s="54"/>
      <c r="E27" s="54"/>
      <c r="F27" s="54"/>
      <c r="G27" s="54"/>
      <c r="H27" s="54"/>
      <c r="I27" s="54"/>
      <c r="J27" s="34"/>
    </row>
    <row r="28" spans="1:10">
      <c r="A28" s="12" t="s">
        <v>23</v>
      </c>
      <c r="B28" s="12" t="s">
        <v>75</v>
      </c>
      <c r="C28" s="12"/>
      <c r="D28" s="12"/>
      <c r="E28" s="12"/>
      <c r="F28" s="12"/>
      <c r="G28" s="6"/>
      <c r="H28" s="6"/>
      <c r="I28" s="6"/>
    </row>
    <row r="29" spans="1:10">
      <c r="A29" s="12" t="s">
        <v>21</v>
      </c>
      <c r="B29" s="29" t="s">
        <v>47</v>
      </c>
      <c r="C29" s="6"/>
      <c r="D29" s="6"/>
      <c r="E29" s="6"/>
      <c r="F29" s="6"/>
      <c r="G29" s="6"/>
      <c r="H29" s="6"/>
      <c r="I29" s="6"/>
    </row>
    <row r="30" spans="1:10">
      <c r="A30" s="12" t="s">
        <v>45</v>
      </c>
      <c r="B30" s="29" t="s">
        <v>46</v>
      </c>
      <c r="C30" s="6"/>
      <c r="D30" s="6"/>
      <c r="F30" s="6"/>
      <c r="G30" s="6"/>
      <c r="H30" s="6"/>
      <c r="I30" s="6"/>
    </row>
    <row r="31" spans="1:10">
      <c r="A31" s="12" t="s">
        <v>43</v>
      </c>
      <c r="B31" s="29" t="s">
        <v>44</v>
      </c>
      <c r="C31" s="6"/>
      <c r="D31" s="6"/>
      <c r="H31" s="6"/>
      <c r="I31" s="6"/>
    </row>
    <row r="32" spans="1:10">
      <c r="A32" s="12" t="s">
        <v>42</v>
      </c>
      <c r="B32" s="11" t="s">
        <v>22</v>
      </c>
      <c r="C32" s="6"/>
      <c r="D32" s="6"/>
      <c r="F32" s="6"/>
      <c r="G32" s="6"/>
      <c r="H32" s="6"/>
      <c r="I32" s="6"/>
    </row>
    <row r="33" spans="1:9">
      <c r="A33" s="12" t="s">
        <v>66</v>
      </c>
      <c r="B33" s="11" t="s">
        <v>20</v>
      </c>
      <c r="C33" s="6"/>
      <c r="D33" s="6"/>
      <c r="F33" s="6"/>
      <c r="G33" s="6"/>
      <c r="H33" s="6"/>
      <c r="I33" s="6"/>
    </row>
    <row r="34" spans="1:9">
      <c r="C34" s="6"/>
      <c r="D34" s="6"/>
      <c r="F34" s="6"/>
      <c r="G34" s="6"/>
      <c r="H34" s="6"/>
      <c r="I34" s="6"/>
    </row>
    <row r="35" spans="1:9">
      <c r="I35" s="6"/>
    </row>
    <row r="36" spans="1:9" ht="15">
      <c r="B36" s="45" t="s">
        <v>77</v>
      </c>
    </row>
  </sheetData>
  <mergeCells count="8">
    <mergeCell ref="A4:F4"/>
    <mergeCell ref="A26:C26"/>
    <mergeCell ref="A8:B14"/>
    <mergeCell ref="A15:B19"/>
    <mergeCell ref="A20:B25"/>
    <mergeCell ref="D6:I6"/>
    <mergeCell ref="A6:B7"/>
    <mergeCell ref="C6:C7"/>
  </mergeCells>
  <hyperlinks>
    <hyperlink ref="A3" location="'Table 10'!A1" display="Total registered other vehicle types by licence status, fuel type and vehicle year"/>
    <hyperlink ref="B36" location="NZFLEET_0!A1" display="Return to Section Main page"/>
  </hyperlinks>
  <pageMargins left="0.7" right="0.7" top="0.75" bottom="0.75" header="0.3" footer="0.3"/>
  <pageSetup scale="80" orientation="portrait" r:id="rId1"/>
  <headerFooter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zoomScaleNormal="100" workbookViewId="0">
      <selection activeCell="A2" sqref="A2"/>
    </sheetView>
  </sheetViews>
  <sheetFormatPr defaultColWidth="11" defaultRowHeight="14.25"/>
  <cols>
    <col min="1" max="1" width="3.28515625" style="6" customWidth="1"/>
    <col min="2" max="2" width="26.42578125" style="6" customWidth="1"/>
    <col min="3" max="3" width="11.5703125" style="6" customWidth="1"/>
    <col min="4" max="16384" width="11" style="6"/>
  </cols>
  <sheetData>
    <row r="1" spans="1:6">
      <c r="A1" s="26" t="s">
        <v>41</v>
      </c>
      <c r="B1" s="25"/>
    </row>
    <row r="3" spans="1:6" ht="17.25">
      <c r="A3" s="24" t="s">
        <v>40</v>
      </c>
      <c r="D3" s="8"/>
    </row>
    <row r="4" spans="1:6">
      <c r="A4" s="118" t="s">
        <v>110</v>
      </c>
      <c r="B4" s="119"/>
    </row>
    <row r="6" spans="1:6" ht="15" customHeight="1">
      <c r="A6" s="115" t="s">
        <v>39</v>
      </c>
      <c r="B6" s="116"/>
      <c r="C6" s="117"/>
    </row>
    <row r="7" spans="1:6" ht="15" customHeight="1">
      <c r="A7" s="23"/>
      <c r="B7" s="22" t="s">
        <v>38</v>
      </c>
      <c r="C7" s="17">
        <v>2418</v>
      </c>
      <c r="F7" s="58"/>
    </row>
    <row r="8" spans="1:6" ht="15" customHeight="1">
      <c r="A8" s="21"/>
      <c r="B8" s="20" t="s">
        <v>37</v>
      </c>
      <c r="C8" s="17">
        <v>6842</v>
      </c>
      <c r="F8" s="58"/>
    </row>
    <row r="9" spans="1:6" ht="15" customHeight="1">
      <c r="A9" s="21"/>
      <c r="B9" s="20" t="s">
        <v>36</v>
      </c>
      <c r="C9" s="17">
        <v>28997</v>
      </c>
      <c r="F9" s="58"/>
    </row>
    <row r="10" spans="1:6" ht="15" customHeight="1">
      <c r="A10" s="21"/>
      <c r="B10" s="20" t="s">
        <v>35</v>
      </c>
      <c r="C10" s="17">
        <v>673206</v>
      </c>
      <c r="F10" s="58"/>
    </row>
    <row r="11" spans="1:6" ht="15" customHeight="1">
      <c r="A11" s="21"/>
      <c r="B11" s="20" t="s">
        <v>34</v>
      </c>
      <c r="C11" s="17">
        <v>116</v>
      </c>
      <c r="F11" s="58"/>
    </row>
    <row r="12" spans="1:6" ht="15" customHeight="1">
      <c r="A12" s="21"/>
      <c r="B12" s="20" t="s">
        <v>33</v>
      </c>
      <c r="C12" s="17">
        <v>19776</v>
      </c>
      <c r="F12" s="58"/>
    </row>
    <row r="13" spans="1:6" ht="15" customHeight="1">
      <c r="A13" s="21"/>
      <c r="B13" s="20" t="s">
        <v>32</v>
      </c>
      <c r="C13" s="17">
        <v>31512</v>
      </c>
      <c r="F13" s="58"/>
    </row>
    <row r="14" spans="1:6" ht="15" customHeight="1">
      <c r="A14" s="21"/>
      <c r="B14" s="20" t="s">
        <v>31</v>
      </c>
      <c r="C14" s="17">
        <v>41573</v>
      </c>
      <c r="F14" s="58"/>
    </row>
    <row r="15" spans="1:6" ht="15" customHeight="1">
      <c r="A15" s="21"/>
      <c r="B15" s="20" t="s">
        <v>30</v>
      </c>
      <c r="C15" s="17">
        <v>144414</v>
      </c>
      <c r="F15" s="58"/>
    </row>
    <row r="16" spans="1:6" ht="15" customHeight="1">
      <c r="A16" s="21"/>
      <c r="B16" s="20" t="s">
        <v>29</v>
      </c>
      <c r="C16" s="17">
        <v>3277504</v>
      </c>
      <c r="F16" s="58"/>
    </row>
    <row r="17" spans="1:6" ht="15" customHeight="1">
      <c r="A17" s="21"/>
      <c r="B17" s="20" t="s">
        <v>28</v>
      </c>
      <c r="C17" s="17">
        <v>3094</v>
      </c>
      <c r="F17" s="58"/>
    </row>
    <row r="18" spans="1:6" ht="15" customHeight="1">
      <c r="A18" s="21"/>
      <c r="B18" s="20" t="s">
        <v>27</v>
      </c>
      <c r="C18" s="17">
        <v>43734</v>
      </c>
      <c r="F18" s="58"/>
    </row>
    <row r="19" spans="1:6" ht="15" customHeight="1">
      <c r="A19" s="21"/>
      <c r="B19" s="20" t="s">
        <v>26</v>
      </c>
      <c r="C19" s="17">
        <v>1069</v>
      </c>
      <c r="F19" s="58"/>
    </row>
    <row r="20" spans="1:6" ht="15.75" customHeight="1" thickBot="1">
      <c r="A20" s="19"/>
      <c r="B20" s="18" t="s">
        <v>25</v>
      </c>
      <c r="C20" s="17">
        <v>729096</v>
      </c>
      <c r="F20" s="58"/>
    </row>
    <row r="21" spans="1:6" ht="15.75" customHeight="1" thickTop="1">
      <c r="A21" s="16"/>
      <c r="B21" s="15" t="s">
        <v>24</v>
      </c>
      <c r="C21" s="14">
        <f>SUM(C7:C20)</f>
        <v>5003351</v>
      </c>
    </row>
    <row r="22" spans="1:6">
      <c r="B22" s="13"/>
      <c r="C22" s="13"/>
    </row>
    <row r="23" spans="1:6">
      <c r="A23" s="12" t="s">
        <v>23</v>
      </c>
      <c r="B23" s="11" t="s">
        <v>22</v>
      </c>
    </row>
    <row r="24" spans="1:6">
      <c r="A24" s="12" t="s">
        <v>21</v>
      </c>
      <c r="B24" s="11" t="s">
        <v>20</v>
      </c>
    </row>
    <row r="26" spans="1:6" ht="15">
      <c r="B26" s="45" t="s">
        <v>77</v>
      </c>
    </row>
  </sheetData>
  <mergeCells count="2">
    <mergeCell ref="A6:C6"/>
    <mergeCell ref="A4:B4"/>
  </mergeCells>
  <hyperlinks>
    <hyperlink ref="B26" location="NZFLEET_0!A1" display="Return to Section Main page"/>
  </hyperlinks>
  <pageMargins left="0.7" right="0.7" top="0.75" bottom="0.75" header="0.3" footer="0.3"/>
  <pageSetup orientation="portrait" r:id="rId1"/>
  <headerFooter>
    <oddHeader>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zoomScaleNormal="100" workbookViewId="0">
      <selection activeCell="A2" sqref="A2"/>
    </sheetView>
  </sheetViews>
  <sheetFormatPr defaultColWidth="11" defaultRowHeight="14.25"/>
  <cols>
    <col min="1" max="1" width="3.28515625" style="25" customWidth="1"/>
    <col min="2" max="2" width="14.7109375" style="25" customWidth="1"/>
    <col min="3" max="3" width="19.85546875" style="25" customWidth="1"/>
    <col min="4" max="8" width="11.5703125" style="25" customWidth="1"/>
    <col min="9" max="9" width="12.140625" style="25" customWidth="1"/>
    <col min="10" max="16384" width="11" style="25"/>
  </cols>
  <sheetData>
    <row r="1" spans="1:9">
      <c r="A1" s="26" t="s">
        <v>59</v>
      </c>
      <c r="C1" s="6"/>
      <c r="D1" s="6"/>
      <c r="E1" s="6"/>
      <c r="F1" s="6"/>
      <c r="G1" s="6"/>
      <c r="H1" s="6"/>
      <c r="I1" s="6"/>
    </row>
    <row r="2" spans="1:9">
      <c r="A2" s="6"/>
      <c r="B2" s="6"/>
      <c r="C2" s="6"/>
      <c r="D2" s="6"/>
      <c r="E2" s="6"/>
      <c r="F2" s="6"/>
      <c r="G2" s="6"/>
      <c r="H2" s="6"/>
      <c r="I2" s="6"/>
    </row>
    <row r="3" spans="1:9" ht="15">
      <c r="A3" s="24" t="s">
        <v>17</v>
      </c>
      <c r="B3" s="6"/>
      <c r="C3" s="6"/>
      <c r="D3" s="6"/>
      <c r="E3" s="6"/>
      <c r="F3" s="6"/>
      <c r="G3" s="6"/>
      <c r="H3" s="6"/>
    </row>
    <row r="4" spans="1:9">
      <c r="A4" s="47" t="s">
        <v>110</v>
      </c>
      <c r="B4" s="48"/>
      <c r="C4" s="47"/>
      <c r="D4" s="48"/>
      <c r="E4" s="47"/>
      <c r="F4" s="48"/>
      <c r="G4" s="6"/>
      <c r="H4" s="6"/>
    </row>
    <row r="6" spans="1:9" ht="14.45" customHeight="1">
      <c r="A6" s="121" t="s">
        <v>58</v>
      </c>
      <c r="B6" s="121"/>
      <c r="C6" s="121" t="s">
        <v>57</v>
      </c>
      <c r="D6" s="123" t="s">
        <v>56</v>
      </c>
      <c r="E6" s="123"/>
      <c r="F6" s="123"/>
      <c r="G6" s="123"/>
      <c r="H6" s="123"/>
      <c r="I6" s="123"/>
    </row>
    <row r="7" spans="1:9" ht="15" customHeight="1" thickBot="1">
      <c r="A7" s="122"/>
      <c r="B7" s="122"/>
      <c r="C7" s="122"/>
      <c r="D7" s="62" t="s">
        <v>55</v>
      </c>
      <c r="E7" s="62" t="s">
        <v>54</v>
      </c>
      <c r="F7" s="62" t="s">
        <v>53</v>
      </c>
      <c r="G7" s="62" t="s">
        <v>52</v>
      </c>
      <c r="H7" s="62" t="s">
        <v>51</v>
      </c>
      <c r="I7" s="62" t="s">
        <v>50</v>
      </c>
    </row>
    <row r="8" spans="1:9" ht="14.45" customHeight="1">
      <c r="A8" s="124" t="s">
        <v>92</v>
      </c>
      <c r="B8" s="125"/>
      <c r="C8" s="104" t="s">
        <v>49</v>
      </c>
      <c r="D8" s="63">
        <v>24995</v>
      </c>
      <c r="E8" s="63">
        <v>17459</v>
      </c>
      <c r="F8" s="63">
        <v>29540</v>
      </c>
      <c r="G8" s="63">
        <v>539786</v>
      </c>
      <c r="H8" s="63">
        <v>1395407</v>
      </c>
      <c r="I8" s="64">
        <v>573764</v>
      </c>
    </row>
    <row r="9" spans="1:9" ht="14.45" customHeight="1">
      <c r="A9" s="126"/>
      <c r="B9" s="127"/>
      <c r="C9" s="101" t="s">
        <v>48</v>
      </c>
      <c r="D9" s="65">
        <v>47</v>
      </c>
      <c r="E9" s="65">
        <v>127</v>
      </c>
      <c r="F9" s="65">
        <v>3895</v>
      </c>
      <c r="G9" s="65">
        <v>78574</v>
      </c>
      <c r="H9" s="65">
        <v>49556</v>
      </c>
      <c r="I9" s="66">
        <v>116045</v>
      </c>
    </row>
    <row r="10" spans="1:9" ht="14.45" customHeight="1">
      <c r="A10" s="126"/>
      <c r="B10" s="127"/>
      <c r="C10" s="101" t="s">
        <v>82</v>
      </c>
      <c r="D10" s="65">
        <v>4</v>
      </c>
      <c r="E10" s="65">
        <v>3</v>
      </c>
      <c r="F10" s="65">
        <v>6</v>
      </c>
      <c r="G10" s="65">
        <v>11</v>
      </c>
      <c r="H10" s="65">
        <v>7</v>
      </c>
      <c r="I10" s="66">
        <v>2775</v>
      </c>
    </row>
    <row r="11" spans="1:9" ht="14.45" customHeight="1">
      <c r="A11" s="126"/>
      <c r="B11" s="127"/>
      <c r="C11" s="101" t="s">
        <v>83</v>
      </c>
      <c r="D11" s="112" t="s">
        <v>81</v>
      </c>
      <c r="E11" s="112" t="s">
        <v>81</v>
      </c>
      <c r="F11" s="112" t="s">
        <v>81</v>
      </c>
      <c r="G11" s="65">
        <v>65</v>
      </c>
      <c r="H11" s="65">
        <v>6949</v>
      </c>
      <c r="I11" s="66">
        <v>15135</v>
      </c>
    </row>
    <row r="12" spans="1:9" ht="14.45" customHeight="1">
      <c r="A12" s="126"/>
      <c r="B12" s="127"/>
      <c r="C12" s="101" t="s">
        <v>84</v>
      </c>
      <c r="D12" s="65" t="s">
        <v>81</v>
      </c>
      <c r="E12" s="65" t="s">
        <v>81</v>
      </c>
      <c r="F12" s="65" t="s">
        <v>81</v>
      </c>
      <c r="G12" s="65" t="s">
        <v>81</v>
      </c>
      <c r="H12" s="65" t="s">
        <v>81</v>
      </c>
      <c r="I12" s="66">
        <v>43</v>
      </c>
    </row>
    <row r="13" spans="1:9" ht="14.45" customHeight="1">
      <c r="A13" s="126"/>
      <c r="B13" s="127"/>
      <c r="C13" s="101" t="s">
        <v>98</v>
      </c>
      <c r="D13" s="65" t="s">
        <v>81</v>
      </c>
      <c r="E13" s="65" t="s">
        <v>81</v>
      </c>
      <c r="F13" s="65" t="s">
        <v>81</v>
      </c>
      <c r="G13" s="65" t="s">
        <v>81</v>
      </c>
      <c r="H13" s="65">
        <v>2</v>
      </c>
      <c r="I13" s="66">
        <v>10</v>
      </c>
    </row>
    <row r="14" spans="1:9" ht="14.45" customHeight="1">
      <c r="A14" s="126"/>
      <c r="B14" s="127"/>
      <c r="C14" s="101" t="s">
        <v>85</v>
      </c>
      <c r="D14" s="65" t="s">
        <v>81</v>
      </c>
      <c r="E14" s="65" t="s">
        <v>81</v>
      </c>
      <c r="F14" s="65" t="s">
        <v>81</v>
      </c>
      <c r="G14" s="65" t="s">
        <v>81</v>
      </c>
      <c r="H14" s="65" t="s">
        <v>81</v>
      </c>
      <c r="I14" s="66">
        <v>1182</v>
      </c>
    </row>
    <row r="15" spans="1:9" ht="14.45" customHeight="1">
      <c r="A15" s="126"/>
      <c r="B15" s="127"/>
      <c r="C15" s="101" t="s">
        <v>86</v>
      </c>
      <c r="D15" s="65" t="s">
        <v>81</v>
      </c>
      <c r="E15" s="65" t="s">
        <v>81</v>
      </c>
      <c r="F15" s="65" t="s">
        <v>81</v>
      </c>
      <c r="G15" s="65" t="s">
        <v>81</v>
      </c>
      <c r="H15" s="65" t="s">
        <v>81</v>
      </c>
      <c r="I15" s="66">
        <v>4</v>
      </c>
    </row>
    <row r="16" spans="1:9" ht="14.45" customHeight="1">
      <c r="A16" s="126"/>
      <c r="B16" s="127"/>
      <c r="C16" s="101" t="s">
        <v>87</v>
      </c>
      <c r="D16" s="65" t="s">
        <v>81</v>
      </c>
      <c r="E16" s="65" t="s">
        <v>81</v>
      </c>
      <c r="F16" s="65" t="s">
        <v>81</v>
      </c>
      <c r="G16" s="65" t="s">
        <v>81</v>
      </c>
      <c r="H16" s="65">
        <v>1</v>
      </c>
      <c r="I16" s="66">
        <v>201</v>
      </c>
    </row>
    <row r="17" spans="1:9" ht="14.45" customHeight="1">
      <c r="A17" s="126"/>
      <c r="B17" s="127"/>
      <c r="C17" s="101" t="s">
        <v>88</v>
      </c>
      <c r="D17" s="65" t="s">
        <v>81</v>
      </c>
      <c r="E17" s="65" t="s">
        <v>81</v>
      </c>
      <c r="F17" s="65" t="s">
        <v>81</v>
      </c>
      <c r="G17" s="65">
        <v>1</v>
      </c>
      <c r="H17" s="65">
        <v>2</v>
      </c>
      <c r="I17" s="66" t="s">
        <v>81</v>
      </c>
    </row>
    <row r="18" spans="1:9" ht="15" customHeight="1">
      <c r="A18" s="126"/>
      <c r="B18" s="127"/>
      <c r="C18" s="102" t="s">
        <v>89</v>
      </c>
      <c r="D18" s="107">
        <v>3</v>
      </c>
      <c r="E18" s="107">
        <v>7</v>
      </c>
      <c r="F18" s="107">
        <v>5</v>
      </c>
      <c r="G18" s="107">
        <v>7</v>
      </c>
      <c r="H18" s="107">
        <v>510</v>
      </c>
      <c r="I18" s="108">
        <v>275</v>
      </c>
    </row>
    <row r="19" spans="1:9" ht="14.45" customHeight="1" thickBot="1">
      <c r="A19" s="130"/>
      <c r="B19" s="131"/>
      <c r="C19" s="105" t="s">
        <v>90</v>
      </c>
      <c r="D19" s="67">
        <v>16</v>
      </c>
      <c r="E19" s="67">
        <v>7</v>
      </c>
      <c r="F19" s="67" t="s">
        <v>81</v>
      </c>
      <c r="G19" s="67">
        <v>2</v>
      </c>
      <c r="H19" s="67">
        <v>2</v>
      </c>
      <c r="I19" s="68" t="s">
        <v>81</v>
      </c>
    </row>
    <row r="20" spans="1:9" ht="14.45" customHeight="1">
      <c r="A20" s="124" t="s">
        <v>93</v>
      </c>
      <c r="B20" s="125"/>
      <c r="C20" s="104" t="s">
        <v>49</v>
      </c>
      <c r="D20" s="63">
        <v>23574</v>
      </c>
      <c r="E20" s="63">
        <v>26799</v>
      </c>
      <c r="F20" s="63">
        <v>33553</v>
      </c>
      <c r="G20" s="63">
        <v>76500</v>
      </c>
      <c r="H20" s="63">
        <v>22849</v>
      </c>
      <c r="I20" s="64">
        <v>2410</v>
      </c>
    </row>
    <row r="21" spans="1:9" ht="14.45" customHeight="1">
      <c r="A21" s="126"/>
      <c r="B21" s="127"/>
      <c r="C21" s="101" t="s">
        <v>48</v>
      </c>
      <c r="D21" s="65">
        <v>114</v>
      </c>
      <c r="E21" s="65">
        <v>366</v>
      </c>
      <c r="F21" s="65">
        <v>3590</v>
      </c>
      <c r="G21" s="65">
        <v>12482</v>
      </c>
      <c r="H21" s="65">
        <v>1173</v>
      </c>
      <c r="I21" s="66">
        <v>275</v>
      </c>
    </row>
    <row r="22" spans="1:9" ht="14.45" customHeight="1">
      <c r="A22" s="126"/>
      <c r="B22" s="127"/>
      <c r="C22" s="101" t="s">
        <v>82</v>
      </c>
      <c r="D22" s="65">
        <v>1</v>
      </c>
      <c r="E22" s="65" t="s">
        <v>81</v>
      </c>
      <c r="F22" s="65">
        <v>2</v>
      </c>
      <c r="G22" s="65">
        <v>9</v>
      </c>
      <c r="H22" s="65">
        <v>2</v>
      </c>
      <c r="I22" s="66">
        <v>6</v>
      </c>
    </row>
    <row r="23" spans="1:9" ht="14.45" customHeight="1">
      <c r="A23" s="126"/>
      <c r="B23" s="127"/>
      <c r="C23" s="101" t="s">
        <v>83</v>
      </c>
      <c r="D23" s="65" t="s">
        <v>81</v>
      </c>
      <c r="E23" s="65" t="s">
        <v>81</v>
      </c>
      <c r="F23" s="65" t="s">
        <v>81</v>
      </c>
      <c r="G23" s="65">
        <v>42</v>
      </c>
      <c r="H23" s="65">
        <v>80</v>
      </c>
      <c r="I23" s="66">
        <v>21</v>
      </c>
    </row>
    <row r="24" spans="1:9" ht="14.45" customHeight="1">
      <c r="A24" s="126"/>
      <c r="B24" s="127"/>
      <c r="C24" s="101" t="s">
        <v>84</v>
      </c>
      <c r="D24" s="65" t="s">
        <v>81</v>
      </c>
      <c r="E24" s="65" t="s">
        <v>81</v>
      </c>
      <c r="F24" s="65" t="s">
        <v>81</v>
      </c>
      <c r="G24" s="65" t="s">
        <v>81</v>
      </c>
      <c r="H24" s="65" t="s">
        <v>81</v>
      </c>
      <c r="I24" s="66">
        <v>1</v>
      </c>
    </row>
    <row r="25" spans="1:9" ht="14.45" customHeight="1">
      <c r="A25" s="126"/>
      <c r="B25" s="127"/>
      <c r="C25" s="101" t="s">
        <v>85</v>
      </c>
      <c r="D25" s="65" t="s">
        <v>81</v>
      </c>
      <c r="E25" s="65" t="s">
        <v>81</v>
      </c>
      <c r="F25" s="65" t="s">
        <v>81</v>
      </c>
      <c r="G25" s="65" t="s">
        <v>81</v>
      </c>
      <c r="H25" s="65" t="s">
        <v>81</v>
      </c>
      <c r="I25" s="66" t="s">
        <v>81</v>
      </c>
    </row>
    <row r="26" spans="1:9" ht="14.45" customHeight="1">
      <c r="A26" s="126"/>
      <c r="B26" s="127"/>
      <c r="C26" s="101" t="s">
        <v>88</v>
      </c>
      <c r="D26" s="65" t="s">
        <v>81</v>
      </c>
      <c r="E26" s="65">
        <v>2</v>
      </c>
      <c r="F26" s="65">
        <v>3</v>
      </c>
      <c r="G26" s="65" t="s">
        <v>81</v>
      </c>
      <c r="H26" s="65" t="s">
        <v>81</v>
      </c>
      <c r="I26" s="66" t="s">
        <v>81</v>
      </c>
    </row>
    <row r="27" spans="1:9" ht="15" customHeight="1">
      <c r="A27" s="126"/>
      <c r="B27" s="127"/>
      <c r="C27" s="101" t="s">
        <v>89</v>
      </c>
      <c r="D27" s="65">
        <v>1</v>
      </c>
      <c r="E27" s="65">
        <v>9</v>
      </c>
      <c r="F27" s="65">
        <v>17</v>
      </c>
      <c r="G27" s="65">
        <v>9</v>
      </c>
      <c r="H27" s="65">
        <v>87</v>
      </c>
      <c r="I27" s="66" t="s">
        <v>81</v>
      </c>
    </row>
    <row r="28" spans="1:9" ht="14.45" customHeight="1" thickBot="1">
      <c r="A28" s="130"/>
      <c r="B28" s="131"/>
      <c r="C28" s="105" t="s">
        <v>90</v>
      </c>
      <c r="D28" s="67">
        <v>39</v>
      </c>
      <c r="E28" s="67">
        <v>23</v>
      </c>
      <c r="F28" s="67">
        <v>10</v>
      </c>
      <c r="G28" s="67">
        <v>2</v>
      </c>
      <c r="H28" s="67" t="s">
        <v>81</v>
      </c>
      <c r="I28" s="68" t="s">
        <v>81</v>
      </c>
    </row>
    <row r="29" spans="1:9" ht="14.45" customHeight="1">
      <c r="A29" s="124" t="s">
        <v>94</v>
      </c>
      <c r="B29" s="125"/>
      <c r="C29" s="104" t="s">
        <v>49</v>
      </c>
      <c r="D29" s="63">
        <v>5789</v>
      </c>
      <c r="E29" s="63">
        <v>5328</v>
      </c>
      <c r="F29" s="63">
        <v>9147</v>
      </c>
      <c r="G29" s="63">
        <v>102371</v>
      </c>
      <c r="H29" s="63">
        <v>66195</v>
      </c>
      <c r="I29" s="64">
        <v>10604</v>
      </c>
    </row>
    <row r="30" spans="1:9" ht="14.45" customHeight="1">
      <c r="A30" s="126"/>
      <c r="B30" s="127"/>
      <c r="C30" s="101" t="s">
        <v>48</v>
      </c>
      <c r="D30" s="65">
        <v>20</v>
      </c>
      <c r="E30" s="65">
        <v>60</v>
      </c>
      <c r="F30" s="65">
        <v>1092</v>
      </c>
      <c r="G30" s="65">
        <v>11708</v>
      </c>
      <c r="H30" s="65">
        <v>2136</v>
      </c>
      <c r="I30" s="66">
        <v>1920</v>
      </c>
    </row>
    <row r="31" spans="1:9" ht="14.45" customHeight="1">
      <c r="A31" s="126"/>
      <c r="B31" s="127"/>
      <c r="C31" s="101" t="s">
        <v>82</v>
      </c>
      <c r="D31" s="65">
        <v>1</v>
      </c>
      <c r="E31" s="65" t="s">
        <v>81</v>
      </c>
      <c r="F31" s="65" t="s">
        <v>81</v>
      </c>
      <c r="G31" s="65">
        <v>2</v>
      </c>
      <c r="H31" s="65" t="s">
        <v>81</v>
      </c>
      <c r="I31" s="66">
        <v>23</v>
      </c>
    </row>
    <row r="32" spans="1:9" ht="14.45" customHeight="1">
      <c r="A32" s="126"/>
      <c r="B32" s="127"/>
      <c r="C32" s="101" t="s">
        <v>83</v>
      </c>
      <c r="D32" s="65" t="s">
        <v>81</v>
      </c>
      <c r="E32" s="65" t="s">
        <v>81</v>
      </c>
      <c r="F32" s="65" t="s">
        <v>81</v>
      </c>
      <c r="G32" s="65">
        <v>19</v>
      </c>
      <c r="H32" s="65">
        <v>223</v>
      </c>
      <c r="I32" s="66">
        <v>241</v>
      </c>
    </row>
    <row r="33" spans="1:9" ht="14.45" customHeight="1">
      <c r="A33" s="126"/>
      <c r="B33" s="127"/>
      <c r="C33" s="101" t="s">
        <v>85</v>
      </c>
      <c r="D33" s="65" t="s">
        <v>81</v>
      </c>
      <c r="E33" s="65" t="s">
        <v>81</v>
      </c>
      <c r="F33" s="65" t="s">
        <v>81</v>
      </c>
      <c r="G33" s="65" t="s">
        <v>81</v>
      </c>
      <c r="H33" s="65" t="s">
        <v>81</v>
      </c>
      <c r="I33" s="66">
        <v>11</v>
      </c>
    </row>
    <row r="34" spans="1:9" ht="14.45" customHeight="1">
      <c r="A34" s="126"/>
      <c r="B34" s="127"/>
      <c r="C34" s="101" t="s">
        <v>87</v>
      </c>
      <c r="D34" s="65" t="s">
        <v>81</v>
      </c>
      <c r="E34" s="65" t="s">
        <v>81</v>
      </c>
      <c r="F34" s="65" t="s">
        <v>81</v>
      </c>
      <c r="G34" s="65" t="s">
        <v>81</v>
      </c>
      <c r="H34" s="65" t="s">
        <v>81</v>
      </c>
      <c r="I34" s="66">
        <v>2</v>
      </c>
    </row>
    <row r="35" spans="1:9" ht="15" customHeight="1">
      <c r="A35" s="126"/>
      <c r="B35" s="127"/>
      <c r="C35" s="101" t="s">
        <v>88</v>
      </c>
      <c r="D35" s="65" t="s">
        <v>81</v>
      </c>
      <c r="E35" s="65" t="s">
        <v>81</v>
      </c>
      <c r="F35" s="65" t="s">
        <v>81</v>
      </c>
      <c r="G35" s="65" t="s">
        <v>81</v>
      </c>
      <c r="H35" s="65">
        <v>1</v>
      </c>
      <c r="I35" s="66" t="s">
        <v>81</v>
      </c>
    </row>
    <row r="36" spans="1:9" ht="15" customHeight="1">
      <c r="A36" s="126"/>
      <c r="B36" s="127"/>
      <c r="C36" s="101" t="s">
        <v>89</v>
      </c>
      <c r="D36" s="65" t="s">
        <v>81</v>
      </c>
      <c r="E36" s="65" t="s">
        <v>81</v>
      </c>
      <c r="F36" s="65">
        <v>5</v>
      </c>
      <c r="G36" s="65">
        <v>5</v>
      </c>
      <c r="H36" s="65">
        <v>100</v>
      </c>
      <c r="I36" s="66">
        <v>6</v>
      </c>
    </row>
    <row r="37" spans="1:9" ht="15.75" customHeight="1" thickBot="1">
      <c r="A37" s="128"/>
      <c r="B37" s="129"/>
      <c r="C37" s="106" t="s">
        <v>90</v>
      </c>
      <c r="D37" s="69">
        <v>9</v>
      </c>
      <c r="E37" s="69">
        <v>3</v>
      </c>
      <c r="F37" s="69">
        <v>1</v>
      </c>
      <c r="G37" s="69">
        <v>1</v>
      </c>
      <c r="H37" s="69" t="s">
        <v>81</v>
      </c>
      <c r="I37" s="70" t="s">
        <v>81</v>
      </c>
    </row>
    <row r="38" spans="1:9" ht="15" thickTop="1">
      <c r="A38" s="120" t="s">
        <v>95</v>
      </c>
      <c r="B38" s="120"/>
      <c r="C38" s="120"/>
      <c r="D38" s="71">
        <f t="shared" ref="D38:I38" si="0">SUM(D8:D37)</f>
        <v>54613</v>
      </c>
      <c r="E38" s="71">
        <f t="shared" si="0"/>
        <v>50193</v>
      </c>
      <c r="F38" s="71">
        <f t="shared" si="0"/>
        <v>80866</v>
      </c>
      <c r="G38" s="71">
        <f t="shared" si="0"/>
        <v>821596</v>
      </c>
      <c r="H38" s="71">
        <f t="shared" si="0"/>
        <v>1545282</v>
      </c>
      <c r="I38" s="71">
        <f t="shared" si="0"/>
        <v>724954</v>
      </c>
    </row>
    <row r="40" spans="1:9">
      <c r="A40" s="12" t="s">
        <v>23</v>
      </c>
      <c r="B40" s="29" t="s">
        <v>47</v>
      </c>
    </row>
    <row r="41" spans="1:9">
      <c r="A41" s="12" t="s">
        <v>21</v>
      </c>
      <c r="B41" s="29" t="s">
        <v>46</v>
      </c>
      <c r="C41" s="6"/>
      <c r="D41" s="6"/>
    </row>
    <row r="42" spans="1:9">
      <c r="A42" s="12" t="s">
        <v>45</v>
      </c>
      <c r="B42" s="29" t="s">
        <v>44</v>
      </c>
      <c r="C42" s="6"/>
      <c r="D42" s="6"/>
    </row>
    <row r="43" spans="1:9">
      <c r="A43" s="12" t="s">
        <v>43</v>
      </c>
      <c r="B43" s="11" t="s">
        <v>22</v>
      </c>
      <c r="C43" s="6"/>
      <c r="D43" s="6"/>
    </row>
    <row r="44" spans="1:9">
      <c r="A44" s="12" t="s">
        <v>42</v>
      </c>
      <c r="B44" s="11" t="s">
        <v>20</v>
      </c>
      <c r="C44" s="6"/>
      <c r="D44" s="6"/>
    </row>
    <row r="46" spans="1:9" ht="15">
      <c r="B46" s="45" t="s">
        <v>77</v>
      </c>
    </row>
  </sheetData>
  <mergeCells count="7">
    <mergeCell ref="A38:C38"/>
    <mergeCell ref="C6:C7"/>
    <mergeCell ref="D6:I6"/>
    <mergeCell ref="A6:B7"/>
    <mergeCell ref="A29:B37"/>
    <mergeCell ref="A20:B28"/>
    <mergeCell ref="A8:B19"/>
  </mergeCells>
  <hyperlinks>
    <hyperlink ref="A3" location="'Table 2'!A1" display="Total passenger cars/vans by licence status and fuel type, as at 31 July 2015"/>
    <hyperlink ref="B46" location="NZFLEET_0!A1" display="Return to Section Main page"/>
  </hyperlinks>
  <pageMargins left="0.7" right="0.7" top="0.75" bottom="0.75" header="0.3" footer="0.3"/>
  <pageSetup scale="85" orientation="portrait" r:id="rId1"/>
  <headerFooter>
    <oddHeader>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zoomScaleNormal="100" workbookViewId="0">
      <selection activeCell="A2" sqref="A2"/>
    </sheetView>
  </sheetViews>
  <sheetFormatPr defaultColWidth="11" defaultRowHeight="14.25"/>
  <cols>
    <col min="1" max="1" width="4" style="25" customWidth="1"/>
    <col min="2" max="2" width="15.7109375" style="25" customWidth="1"/>
    <col min="3" max="3" width="13.7109375" style="25" customWidth="1"/>
    <col min="4" max="8" width="11.5703125" style="25" customWidth="1"/>
    <col min="9" max="9" width="12.28515625" style="25" customWidth="1"/>
    <col min="10" max="16384" width="11" style="25"/>
  </cols>
  <sheetData>
    <row r="1" spans="1:9">
      <c r="A1" s="26" t="s">
        <v>60</v>
      </c>
      <c r="C1" s="6"/>
      <c r="D1" s="6"/>
      <c r="E1" s="6"/>
      <c r="F1" s="6"/>
      <c r="G1" s="6"/>
      <c r="H1" s="6"/>
      <c r="I1" s="6"/>
    </row>
    <row r="2" spans="1:9" ht="15" customHeight="1">
      <c r="A2" s="6"/>
      <c r="B2" s="6"/>
      <c r="C2" s="6"/>
      <c r="D2" s="6"/>
      <c r="E2" s="6"/>
      <c r="F2" s="6"/>
      <c r="G2" s="6"/>
      <c r="H2" s="6"/>
      <c r="I2" s="6"/>
    </row>
    <row r="3" spans="1:9" ht="15" customHeight="1">
      <c r="A3" s="24" t="s">
        <v>16</v>
      </c>
      <c r="B3" s="6"/>
      <c r="C3" s="6"/>
      <c r="D3" s="6"/>
      <c r="E3" s="6"/>
      <c r="F3" s="6"/>
      <c r="G3" s="6"/>
      <c r="H3" s="6"/>
      <c r="I3" s="6"/>
    </row>
    <row r="4" spans="1:9" ht="15" customHeight="1">
      <c r="A4" s="118" t="s">
        <v>110</v>
      </c>
      <c r="B4" s="119"/>
      <c r="C4" s="119"/>
      <c r="D4" s="119"/>
      <c r="E4" s="119"/>
      <c r="F4" s="119"/>
      <c r="G4" s="6"/>
      <c r="H4" s="6"/>
      <c r="I4" s="6"/>
    </row>
    <row r="5" spans="1:9">
      <c r="A5" s="6"/>
      <c r="B5" s="6"/>
      <c r="C5" s="6"/>
      <c r="D5" s="6"/>
      <c r="E5" s="6"/>
      <c r="F5" s="6"/>
      <c r="G5" s="6"/>
      <c r="H5" s="6"/>
      <c r="I5" s="6"/>
    </row>
    <row r="6" spans="1:9">
      <c r="A6" s="140" t="s">
        <v>58</v>
      </c>
      <c r="B6" s="141"/>
      <c r="C6" s="123" t="s">
        <v>57</v>
      </c>
      <c r="D6" s="144" t="s">
        <v>56</v>
      </c>
      <c r="E6" s="144"/>
      <c r="F6" s="144"/>
      <c r="G6" s="144"/>
      <c r="H6" s="144"/>
      <c r="I6" s="144"/>
    </row>
    <row r="7" spans="1:9" ht="15" thickBot="1">
      <c r="A7" s="142"/>
      <c r="B7" s="143"/>
      <c r="C7" s="140"/>
      <c r="D7" s="59" t="s">
        <v>55</v>
      </c>
      <c r="E7" s="59" t="s">
        <v>54</v>
      </c>
      <c r="F7" s="59" t="s">
        <v>53</v>
      </c>
      <c r="G7" s="59" t="s">
        <v>52</v>
      </c>
      <c r="H7" s="59" t="s">
        <v>51</v>
      </c>
      <c r="I7" s="60" t="s">
        <v>50</v>
      </c>
    </row>
    <row r="8" spans="1:9" ht="14.45" customHeight="1">
      <c r="A8" s="132" t="s">
        <v>92</v>
      </c>
      <c r="B8" s="133"/>
      <c r="C8" s="93" t="s">
        <v>49</v>
      </c>
      <c r="D8" s="63">
        <v>3262</v>
      </c>
      <c r="E8" s="63">
        <v>2803</v>
      </c>
      <c r="F8" s="63">
        <v>10129</v>
      </c>
      <c r="G8" s="63">
        <v>28861</v>
      </c>
      <c r="H8" s="63">
        <v>48607</v>
      </c>
      <c r="I8" s="64">
        <v>19314</v>
      </c>
    </row>
    <row r="9" spans="1:9">
      <c r="A9" s="134"/>
      <c r="B9" s="121"/>
      <c r="C9" s="91" t="s">
        <v>48</v>
      </c>
      <c r="D9" s="65">
        <v>225</v>
      </c>
      <c r="E9" s="65">
        <v>954</v>
      </c>
      <c r="F9" s="65">
        <v>12362</v>
      </c>
      <c r="G9" s="65">
        <v>80184</v>
      </c>
      <c r="H9" s="65">
        <v>152127</v>
      </c>
      <c r="I9" s="66">
        <v>222971</v>
      </c>
    </row>
    <row r="10" spans="1:9">
      <c r="A10" s="134"/>
      <c r="B10" s="121"/>
      <c r="C10" s="91" t="s">
        <v>82</v>
      </c>
      <c r="D10" s="65">
        <v>2</v>
      </c>
      <c r="E10" s="65">
        <v>1</v>
      </c>
      <c r="F10" s="65" t="s">
        <v>81</v>
      </c>
      <c r="G10" s="65">
        <v>5</v>
      </c>
      <c r="H10" s="65">
        <v>1</v>
      </c>
      <c r="I10" s="66">
        <v>564</v>
      </c>
    </row>
    <row r="11" spans="1:9">
      <c r="A11" s="134"/>
      <c r="B11" s="121"/>
      <c r="C11" s="91" t="s">
        <v>83</v>
      </c>
      <c r="D11" s="65" t="s">
        <v>81</v>
      </c>
      <c r="E11" s="65" t="s">
        <v>81</v>
      </c>
      <c r="F11" s="65" t="s">
        <v>81</v>
      </c>
      <c r="G11" s="65" t="s">
        <v>81</v>
      </c>
      <c r="H11" s="65">
        <v>2</v>
      </c>
      <c r="I11" s="66">
        <v>1</v>
      </c>
    </row>
    <row r="12" spans="1:9">
      <c r="A12" s="134"/>
      <c r="B12" s="121"/>
      <c r="C12" s="91" t="s">
        <v>84</v>
      </c>
      <c r="D12" s="65" t="s">
        <v>81</v>
      </c>
      <c r="E12" s="65" t="s">
        <v>81</v>
      </c>
      <c r="F12" s="65" t="s">
        <v>81</v>
      </c>
      <c r="G12" s="65" t="s">
        <v>81</v>
      </c>
      <c r="H12" s="65" t="s">
        <v>81</v>
      </c>
      <c r="I12" s="66">
        <v>2</v>
      </c>
    </row>
    <row r="13" spans="1:9">
      <c r="A13" s="134"/>
      <c r="B13" s="121"/>
      <c r="C13" s="91" t="s">
        <v>88</v>
      </c>
      <c r="D13" s="65">
        <v>1</v>
      </c>
      <c r="E13" s="65">
        <v>3</v>
      </c>
      <c r="F13" s="65">
        <v>9</v>
      </c>
      <c r="G13" s="65">
        <v>3</v>
      </c>
      <c r="H13" s="65">
        <v>3</v>
      </c>
      <c r="I13" s="66">
        <v>1</v>
      </c>
    </row>
    <row r="14" spans="1:9">
      <c r="A14" s="134"/>
      <c r="B14" s="121"/>
      <c r="C14" s="91" t="s">
        <v>89</v>
      </c>
      <c r="D14" s="65">
        <v>5</v>
      </c>
      <c r="E14" s="65">
        <v>16</v>
      </c>
      <c r="F14" s="65">
        <v>13</v>
      </c>
      <c r="G14" s="65">
        <v>27</v>
      </c>
      <c r="H14" s="65">
        <v>152</v>
      </c>
      <c r="I14" s="66">
        <v>17</v>
      </c>
    </row>
    <row r="15" spans="1:9" ht="15" thickBot="1">
      <c r="A15" s="145"/>
      <c r="B15" s="146"/>
      <c r="C15" s="94" t="s">
        <v>90</v>
      </c>
      <c r="D15" s="67">
        <v>2</v>
      </c>
      <c r="E15" s="67">
        <v>2</v>
      </c>
      <c r="F15" s="67">
        <v>2</v>
      </c>
      <c r="G15" s="67">
        <v>1</v>
      </c>
      <c r="H15" s="67" t="s">
        <v>81</v>
      </c>
      <c r="I15" s="68" t="s">
        <v>81</v>
      </c>
    </row>
    <row r="16" spans="1:9" ht="14.45" customHeight="1">
      <c r="A16" s="132" t="s">
        <v>93</v>
      </c>
      <c r="B16" s="133"/>
      <c r="C16" s="93" t="s">
        <v>49</v>
      </c>
      <c r="D16" s="63">
        <v>3881</v>
      </c>
      <c r="E16" s="63">
        <v>4834</v>
      </c>
      <c r="F16" s="63">
        <v>8299</v>
      </c>
      <c r="G16" s="63">
        <v>5775</v>
      </c>
      <c r="H16" s="63">
        <v>1320</v>
      </c>
      <c r="I16" s="64">
        <v>98</v>
      </c>
    </row>
    <row r="17" spans="1:9">
      <c r="A17" s="134"/>
      <c r="B17" s="121"/>
      <c r="C17" s="91" t="s">
        <v>48</v>
      </c>
      <c r="D17" s="65">
        <v>572</v>
      </c>
      <c r="E17" s="65">
        <v>2097</v>
      </c>
      <c r="F17" s="65">
        <v>9842</v>
      </c>
      <c r="G17" s="65">
        <v>12244</v>
      </c>
      <c r="H17" s="65">
        <v>3961</v>
      </c>
      <c r="I17" s="66">
        <v>467</v>
      </c>
    </row>
    <row r="18" spans="1:9">
      <c r="A18" s="134"/>
      <c r="B18" s="121"/>
      <c r="C18" s="91" t="s">
        <v>82</v>
      </c>
      <c r="D18" s="65" t="s">
        <v>81</v>
      </c>
      <c r="E18" s="65">
        <v>1</v>
      </c>
      <c r="F18" s="65">
        <v>1</v>
      </c>
      <c r="G18" s="65" t="s">
        <v>81</v>
      </c>
      <c r="H18" s="65">
        <v>1</v>
      </c>
      <c r="I18" s="66" t="s">
        <v>81</v>
      </c>
    </row>
    <row r="19" spans="1:9">
      <c r="A19" s="134"/>
      <c r="B19" s="121"/>
      <c r="C19" s="91" t="s">
        <v>88</v>
      </c>
      <c r="D19" s="65">
        <v>1</v>
      </c>
      <c r="E19" s="65">
        <v>10</v>
      </c>
      <c r="F19" s="65">
        <v>21</v>
      </c>
      <c r="G19" s="65">
        <v>1</v>
      </c>
      <c r="H19" s="65">
        <v>4</v>
      </c>
      <c r="I19" s="66" t="s">
        <v>81</v>
      </c>
    </row>
    <row r="20" spans="1:9">
      <c r="A20" s="134"/>
      <c r="B20" s="121"/>
      <c r="C20" s="91" t="s">
        <v>89</v>
      </c>
      <c r="D20" s="65">
        <v>15</v>
      </c>
      <c r="E20" s="65">
        <v>36</v>
      </c>
      <c r="F20" s="65">
        <v>29</v>
      </c>
      <c r="G20" s="65">
        <v>12</v>
      </c>
      <c r="H20" s="65">
        <v>8</v>
      </c>
      <c r="I20" s="66">
        <v>1</v>
      </c>
    </row>
    <row r="21" spans="1:9" ht="15" thickBot="1">
      <c r="A21" s="145"/>
      <c r="B21" s="146"/>
      <c r="C21" s="94" t="s">
        <v>90</v>
      </c>
      <c r="D21" s="67">
        <v>12</v>
      </c>
      <c r="E21" s="67">
        <v>5</v>
      </c>
      <c r="F21" s="67" t="s">
        <v>81</v>
      </c>
      <c r="G21" s="67">
        <v>1</v>
      </c>
      <c r="H21" s="67" t="s">
        <v>81</v>
      </c>
      <c r="I21" s="68" t="s">
        <v>81</v>
      </c>
    </row>
    <row r="22" spans="1:9" ht="14.45" customHeight="1">
      <c r="A22" s="132" t="s">
        <v>94</v>
      </c>
      <c r="B22" s="133"/>
      <c r="C22" s="93" t="s">
        <v>49</v>
      </c>
      <c r="D22" s="63">
        <v>811</v>
      </c>
      <c r="E22" s="63">
        <v>967</v>
      </c>
      <c r="F22" s="63">
        <v>2629</v>
      </c>
      <c r="G22" s="63">
        <v>4537</v>
      </c>
      <c r="H22" s="63">
        <v>2675</v>
      </c>
      <c r="I22" s="64">
        <v>510</v>
      </c>
    </row>
    <row r="23" spans="1:9">
      <c r="A23" s="134"/>
      <c r="B23" s="121"/>
      <c r="C23" s="91" t="s">
        <v>48</v>
      </c>
      <c r="D23" s="65">
        <v>121</v>
      </c>
      <c r="E23" s="65">
        <v>419</v>
      </c>
      <c r="F23" s="65">
        <v>2783</v>
      </c>
      <c r="G23" s="65">
        <v>9446</v>
      </c>
      <c r="H23" s="65">
        <v>8028</v>
      </c>
      <c r="I23" s="66">
        <v>4065</v>
      </c>
    </row>
    <row r="24" spans="1:9">
      <c r="A24" s="134"/>
      <c r="B24" s="121"/>
      <c r="C24" s="91" t="s">
        <v>82</v>
      </c>
      <c r="D24" s="65" t="s">
        <v>81</v>
      </c>
      <c r="E24" s="65" t="s">
        <v>81</v>
      </c>
      <c r="F24" s="65" t="s">
        <v>81</v>
      </c>
      <c r="G24" s="65" t="s">
        <v>81</v>
      </c>
      <c r="H24" s="65" t="s">
        <v>81</v>
      </c>
      <c r="I24" s="66">
        <v>3</v>
      </c>
    </row>
    <row r="25" spans="1:9">
      <c r="A25" s="134"/>
      <c r="B25" s="121"/>
      <c r="C25" s="91" t="s">
        <v>88</v>
      </c>
      <c r="D25" s="65">
        <v>1</v>
      </c>
      <c r="E25" s="65" t="s">
        <v>81</v>
      </c>
      <c r="F25" s="65">
        <v>1</v>
      </c>
      <c r="G25" s="65" t="s">
        <v>81</v>
      </c>
      <c r="H25" s="65" t="s">
        <v>81</v>
      </c>
      <c r="I25" s="66" t="s">
        <v>81</v>
      </c>
    </row>
    <row r="26" spans="1:9">
      <c r="A26" s="134"/>
      <c r="B26" s="121"/>
      <c r="C26" s="91" t="s">
        <v>89</v>
      </c>
      <c r="D26" s="65">
        <v>2</v>
      </c>
      <c r="E26" s="65">
        <v>3</v>
      </c>
      <c r="F26" s="65">
        <v>2</v>
      </c>
      <c r="G26" s="65">
        <v>4</v>
      </c>
      <c r="H26" s="65">
        <v>12</v>
      </c>
      <c r="I26" s="66" t="s">
        <v>81</v>
      </c>
    </row>
    <row r="27" spans="1:9" ht="15" thickBot="1">
      <c r="A27" s="135"/>
      <c r="B27" s="136"/>
      <c r="C27" s="95" t="s">
        <v>90</v>
      </c>
      <c r="D27" s="69">
        <v>1</v>
      </c>
      <c r="E27" s="69">
        <v>2</v>
      </c>
      <c r="F27" s="69">
        <v>1</v>
      </c>
      <c r="G27" s="69" t="s">
        <v>81</v>
      </c>
      <c r="H27" s="69" t="s">
        <v>81</v>
      </c>
      <c r="I27" s="70" t="s">
        <v>81</v>
      </c>
    </row>
    <row r="28" spans="1:9" ht="14.45" customHeight="1" thickTop="1">
      <c r="A28" s="137" t="s">
        <v>95</v>
      </c>
      <c r="B28" s="138"/>
      <c r="C28" s="139"/>
      <c r="D28" s="71">
        <f>SUM(D8:D27)</f>
        <v>8914</v>
      </c>
      <c r="E28" s="71">
        <f t="shared" ref="E28:I28" si="0">SUM(E8:E27)</f>
        <v>12153</v>
      </c>
      <c r="F28" s="71">
        <f t="shared" si="0"/>
        <v>46123</v>
      </c>
      <c r="G28" s="71">
        <f t="shared" si="0"/>
        <v>141101</v>
      </c>
      <c r="H28" s="71">
        <f t="shared" si="0"/>
        <v>216901</v>
      </c>
      <c r="I28" s="71">
        <f t="shared" si="0"/>
        <v>248014</v>
      </c>
    </row>
    <row r="30" spans="1:9">
      <c r="A30" s="12" t="s">
        <v>23</v>
      </c>
      <c r="B30" s="29" t="s">
        <v>47</v>
      </c>
    </row>
    <row r="31" spans="1:9">
      <c r="A31" s="12" t="s">
        <v>21</v>
      </c>
      <c r="B31" s="29" t="s">
        <v>46</v>
      </c>
      <c r="C31" s="6"/>
      <c r="D31" s="6"/>
    </row>
    <row r="32" spans="1:9">
      <c r="A32" s="12" t="s">
        <v>45</v>
      </c>
      <c r="B32" s="29" t="s">
        <v>44</v>
      </c>
      <c r="C32" s="6"/>
      <c r="D32" s="6"/>
    </row>
    <row r="33" spans="1:4">
      <c r="A33" s="12" t="s">
        <v>43</v>
      </c>
      <c r="B33" s="11" t="s">
        <v>22</v>
      </c>
      <c r="C33" s="6"/>
      <c r="D33" s="6"/>
    </row>
    <row r="34" spans="1:4">
      <c r="A34" s="12" t="s">
        <v>42</v>
      </c>
      <c r="B34" s="11" t="s">
        <v>20</v>
      </c>
      <c r="C34" s="6"/>
      <c r="D34" s="6"/>
    </row>
    <row r="36" spans="1:4" ht="15">
      <c r="B36" s="45" t="s">
        <v>77</v>
      </c>
    </row>
  </sheetData>
  <mergeCells count="8">
    <mergeCell ref="A22:B27"/>
    <mergeCell ref="A28:C28"/>
    <mergeCell ref="A4:F4"/>
    <mergeCell ref="A6:B7"/>
    <mergeCell ref="C6:C7"/>
    <mergeCell ref="D6:I6"/>
    <mergeCell ref="A8:B15"/>
    <mergeCell ref="A16:B21"/>
  </mergeCells>
  <hyperlinks>
    <hyperlink ref="A3" location="'Table 3'!A1" display="Total goods vans, trucks and utilities by licence status, fuel type, and vehicle year"/>
    <hyperlink ref="B36" location="NZFLEET_0!A1" display="Return to Section Main page"/>
  </hyperlinks>
  <pageMargins left="0.7" right="0.7" top="0.75" bottom="0.75" header="0.3" footer="0.3"/>
  <pageSetup scale="85" orientation="portrait" r:id="rId1"/>
  <headerFooter>
    <oddHeader>&amp;R&amp;G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Normal="100" workbookViewId="0">
      <selection activeCell="A2" sqref="A2"/>
    </sheetView>
  </sheetViews>
  <sheetFormatPr defaultColWidth="11" defaultRowHeight="14.25"/>
  <cols>
    <col min="1" max="1" width="3.28515625" style="25" customWidth="1"/>
    <col min="2" max="2" width="12.28515625" style="25" customWidth="1"/>
    <col min="3" max="8" width="11.5703125" style="25" customWidth="1"/>
    <col min="9" max="16384" width="11" style="25"/>
  </cols>
  <sheetData>
    <row r="1" spans="1:9">
      <c r="A1" s="26" t="s">
        <v>65</v>
      </c>
      <c r="C1" s="6"/>
      <c r="D1" s="6"/>
      <c r="E1" s="6"/>
      <c r="F1" s="6"/>
      <c r="G1" s="6"/>
      <c r="H1" s="6"/>
    </row>
    <row r="2" spans="1:9">
      <c r="A2" s="6"/>
      <c r="B2" s="6"/>
      <c r="C2" s="6"/>
      <c r="D2" s="6"/>
      <c r="E2" s="6"/>
      <c r="F2" s="6"/>
      <c r="G2" s="6"/>
      <c r="H2" s="6"/>
    </row>
    <row r="3" spans="1:9" ht="15">
      <c r="A3" s="24" t="s">
        <v>15</v>
      </c>
      <c r="B3" s="6"/>
      <c r="C3" s="6"/>
      <c r="D3" s="6"/>
      <c r="E3" s="6"/>
      <c r="F3" s="6"/>
      <c r="G3" s="6"/>
      <c r="H3" s="6"/>
    </row>
    <row r="4" spans="1:9" ht="13.9" customHeight="1">
      <c r="A4" s="118" t="s">
        <v>110</v>
      </c>
      <c r="B4" s="119"/>
      <c r="C4" s="119"/>
      <c r="D4" s="119"/>
      <c r="E4" s="119"/>
      <c r="F4" s="119"/>
      <c r="G4" s="6"/>
      <c r="H4" s="6"/>
    </row>
    <row r="5" spans="1:9">
      <c r="A5" s="6"/>
      <c r="B5" s="6"/>
      <c r="C5" s="6"/>
      <c r="D5" s="6"/>
      <c r="E5" s="6"/>
      <c r="F5" s="6"/>
      <c r="G5" s="6"/>
      <c r="H5" s="6"/>
    </row>
    <row r="6" spans="1:9">
      <c r="A6" s="147" t="s">
        <v>58</v>
      </c>
      <c r="B6" s="147"/>
      <c r="C6" s="144" t="s">
        <v>56</v>
      </c>
      <c r="D6" s="144"/>
      <c r="E6" s="144"/>
      <c r="F6" s="144"/>
      <c r="G6" s="144"/>
      <c r="H6" s="144"/>
    </row>
    <row r="7" spans="1:9">
      <c r="A7" s="147"/>
      <c r="B7" s="147"/>
      <c r="C7" s="56" t="s">
        <v>55</v>
      </c>
      <c r="D7" s="56" t="s">
        <v>54</v>
      </c>
      <c r="E7" s="56" t="s">
        <v>53</v>
      </c>
      <c r="F7" s="56" t="s">
        <v>52</v>
      </c>
      <c r="G7" s="56" t="s">
        <v>51</v>
      </c>
      <c r="H7" s="42" t="s">
        <v>50</v>
      </c>
    </row>
    <row r="8" spans="1:9" s="30" customFormat="1">
      <c r="A8" s="150" t="s">
        <v>64</v>
      </c>
      <c r="B8" s="151"/>
      <c r="C8" s="51">
        <v>18501</v>
      </c>
      <c r="D8" s="51">
        <v>53986</v>
      </c>
      <c r="E8" s="51">
        <v>62496</v>
      </c>
      <c r="F8" s="51">
        <v>86349</v>
      </c>
      <c r="G8" s="51">
        <v>173470</v>
      </c>
      <c r="H8" s="40">
        <v>178963</v>
      </c>
      <c r="I8" s="34"/>
    </row>
    <row r="9" spans="1:9" s="30" customFormat="1">
      <c r="A9" s="152" t="s">
        <v>63</v>
      </c>
      <c r="B9" s="153"/>
      <c r="C9" s="17">
        <v>2934</v>
      </c>
      <c r="D9" s="17">
        <v>9110</v>
      </c>
      <c r="E9" s="17">
        <v>7449</v>
      </c>
      <c r="F9" s="17">
        <v>6703</v>
      </c>
      <c r="G9" s="17">
        <v>6489</v>
      </c>
      <c r="H9" s="39">
        <v>2931</v>
      </c>
      <c r="I9" s="34"/>
    </row>
    <row r="10" spans="1:9" s="30" customFormat="1" ht="15" thickBot="1">
      <c r="A10" s="154" t="s">
        <v>62</v>
      </c>
      <c r="B10" s="155"/>
      <c r="C10" s="53">
        <v>5059</v>
      </c>
      <c r="D10" s="53">
        <v>17617</v>
      </c>
      <c r="E10" s="53">
        <v>17161</v>
      </c>
      <c r="F10" s="53">
        <v>21160</v>
      </c>
      <c r="G10" s="53">
        <v>31415</v>
      </c>
      <c r="H10" s="37">
        <v>28372</v>
      </c>
      <c r="I10" s="34"/>
    </row>
    <row r="11" spans="1:9" s="30" customFormat="1" ht="15" thickTop="1">
      <c r="A11" s="148" t="s">
        <v>61</v>
      </c>
      <c r="B11" s="149"/>
      <c r="C11" s="14">
        <f>SUM(C8:C10)</f>
        <v>26494</v>
      </c>
      <c r="D11" s="14">
        <f t="shared" ref="D11:H11" si="0">SUM(D8:D10)</f>
        <v>80713</v>
      </c>
      <c r="E11" s="14">
        <f t="shared" si="0"/>
        <v>87106</v>
      </c>
      <c r="F11" s="14">
        <f t="shared" si="0"/>
        <v>114212</v>
      </c>
      <c r="G11" s="14">
        <f t="shared" si="0"/>
        <v>211374</v>
      </c>
      <c r="H11" s="14">
        <f t="shared" si="0"/>
        <v>210266</v>
      </c>
      <c r="I11" s="34"/>
    </row>
    <row r="12" spans="1:9">
      <c r="A12" s="6"/>
      <c r="B12" s="6"/>
      <c r="C12" s="36"/>
      <c r="D12" s="36"/>
      <c r="E12" s="36"/>
      <c r="F12" s="36"/>
      <c r="G12" s="36"/>
      <c r="H12" s="36"/>
    </row>
    <row r="13" spans="1:9">
      <c r="A13" s="12" t="s">
        <v>23</v>
      </c>
      <c r="B13" s="29" t="s">
        <v>47</v>
      </c>
      <c r="C13" s="6"/>
      <c r="D13" s="6"/>
      <c r="E13" s="6"/>
      <c r="F13" s="6"/>
      <c r="G13" s="6"/>
      <c r="H13" s="6"/>
    </row>
    <row r="14" spans="1:9">
      <c r="A14" s="12" t="s">
        <v>21</v>
      </c>
      <c r="B14" s="29" t="s">
        <v>46</v>
      </c>
    </row>
    <row r="15" spans="1:9">
      <c r="A15" s="12" t="s">
        <v>45</v>
      </c>
      <c r="B15" s="29" t="s">
        <v>44</v>
      </c>
      <c r="C15" s="6"/>
      <c r="D15" s="6"/>
    </row>
    <row r="16" spans="1:9">
      <c r="A16" s="12" t="s">
        <v>43</v>
      </c>
      <c r="B16" s="11" t="s">
        <v>22</v>
      </c>
    </row>
    <row r="17" spans="1:2">
      <c r="A17" s="12" t="s">
        <v>42</v>
      </c>
      <c r="B17" s="11" t="s">
        <v>20</v>
      </c>
    </row>
    <row r="19" spans="1:2" ht="15">
      <c r="B19" s="45" t="s">
        <v>77</v>
      </c>
    </row>
  </sheetData>
  <mergeCells count="7">
    <mergeCell ref="A4:F4"/>
    <mergeCell ref="A6:B7"/>
    <mergeCell ref="A11:B11"/>
    <mergeCell ref="C6:H6"/>
    <mergeCell ref="A8:B8"/>
    <mergeCell ref="A9:B9"/>
    <mergeCell ref="A10:B10"/>
  </mergeCells>
  <hyperlinks>
    <hyperlink ref="A3" location="'Table 4'!A1" display="Total trailers by licence status and vehicle year"/>
    <hyperlink ref="B19" location="NZFLEET_0!A1" display="Return to Section Main page"/>
  </hyperlinks>
  <pageMargins left="0.7" right="0.7" top="0.75" bottom="0.75" header="0.3" footer="0.3"/>
  <pageSetup orientation="portrait" r:id="rId1"/>
  <headerFooter>
    <oddHeader>&amp;R&amp;G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zoomScaleNormal="100" workbookViewId="0">
      <selection activeCell="A2" sqref="A2"/>
    </sheetView>
  </sheetViews>
  <sheetFormatPr defaultColWidth="11" defaultRowHeight="14.25"/>
  <cols>
    <col min="1" max="1" width="3" style="25" customWidth="1"/>
    <col min="2" max="2" width="10" style="25" customWidth="1"/>
    <col min="3" max="3" width="10.5703125" style="25" customWidth="1"/>
    <col min="4" max="8" width="11.5703125" style="25" customWidth="1"/>
    <col min="9" max="9" width="12" style="25" customWidth="1"/>
    <col min="10" max="10" width="11" style="49"/>
    <col min="11" max="16384" width="11" style="25"/>
  </cols>
  <sheetData>
    <row r="1" spans="1:10">
      <c r="A1" s="26" t="s">
        <v>70</v>
      </c>
      <c r="C1" s="6"/>
      <c r="D1" s="6"/>
      <c r="E1" s="6"/>
      <c r="F1" s="6"/>
      <c r="G1" s="6"/>
      <c r="H1" s="6"/>
      <c r="I1" s="6"/>
    </row>
    <row r="2" spans="1:10">
      <c r="A2" s="6"/>
      <c r="B2" s="6"/>
      <c r="C2" s="6"/>
      <c r="D2" s="6"/>
      <c r="E2" s="6"/>
      <c r="F2" s="6"/>
      <c r="G2" s="6"/>
      <c r="H2" s="6"/>
      <c r="I2" s="6"/>
    </row>
    <row r="3" spans="1:10" ht="15">
      <c r="A3" s="24" t="s">
        <v>14</v>
      </c>
      <c r="B3" s="6"/>
      <c r="C3" s="6"/>
      <c r="D3" s="6"/>
      <c r="E3" s="6"/>
      <c r="F3" s="6"/>
      <c r="G3" s="6"/>
      <c r="H3" s="6"/>
      <c r="I3" s="6"/>
    </row>
    <row r="4" spans="1:10" ht="13.9" customHeight="1">
      <c r="A4" s="118" t="s">
        <v>110</v>
      </c>
      <c r="B4" s="119"/>
      <c r="C4" s="119"/>
      <c r="D4" s="119"/>
      <c r="E4" s="119"/>
      <c r="F4" s="119"/>
      <c r="G4" s="6"/>
      <c r="H4" s="6"/>
      <c r="I4" s="6"/>
    </row>
    <row r="5" spans="1:10">
      <c r="A5" s="6"/>
      <c r="B5" s="6"/>
      <c r="C5" s="6"/>
      <c r="D5" s="6"/>
      <c r="E5" s="6"/>
      <c r="F5" s="6"/>
      <c r="G5" s="6"/>
      <c r="H5" s="6"/>
      <c r="I5" s="6"/>
    </row>
    <row r="6" spans="1:10">
      <c r="A6" s="140" t="s">
        <v>58</v>
      </c>
      <c r="B6" s="141"/>
      <c r="C6" s="144" t="s">
        <v>57</v>
      </c>
      <c r="D6" s="144" t="s">
        <v>56</v>
      </c>
      <c r="E6" s="144"/>
      <c r="F6" s="144"/>
      <c r="G6" s="144"/>
      <c r="H6" s="144"/>
      <c r="I6" s="144"/>
    </row>
    <row r="7" spans="1:10">
      <c r="A7" s="160"/>
      <c r="B7" s="161"/>
      <c r="C7" s="160"/>
      <c r="D7" s="61" t="s">
        <v>55</v>
      </c>
      <c r="E7" s="32" t="s">
        <v>54</v>
      </c>
      <c r="F7" s="32" t="s">
        <v>53</v>
      </c>
      <c r="G7" s="32" t="s">
        <v>52</v>
      </c>
      <c r="H7" s="32" t="s">
        <v>51</v>
      </c>
      <c r="I7" s="31" t="s">
        <v>50</v>
      </c>
    </row>
    <row r="8" spans="1:10" s="30" customFormat="1">
      <c r="A8" s="162" t="s">
        <v>64</v>
      </c>
      <c r="B8" s="163"/>
      <c r="C8" s="83" t="s">
        <v>49</v>
      </c>
      <c r="D8" s="41">
        <v>1724</v>
      </c>
      <c r="E8" s="41">
        <v>2116</v>
      </c>
      <c r="F8" s="41">
        <v>2387</v>
      </c>
      <c r="G8" s="41">
        <v>4903</v>
      </c>
      <c r="H8" s="41">
        <v>23507</v>
      </c>
      <c r="I8" s="51">
        <v>27813</v>
      </c>
      <c r="J8" s="50"/>
    </row>
    <row r="9" spans="1:10" s="30" customFormat="1">
      <c r="A9" s="164"/>
      <c r="B9" s="165"/>
      <c r="C9" s="84" t="s">
        <v>69</v>
      </c>
      <c r="D9" s="43">
        <v>2</v>
      </c>
      <c r="E9" s="43">
        <v>2</v>
      </c>
      <c r="F9" s="43">
        <v>1</v>
      </c>
      <c r="G9" s="43">
        <v>2</v>
      </c>
      <c r="H9" s="43">
        <v>1</v>
      </c>
      <c r="I9" s="52">
        <v>9</v>
      </c>
      <c r="J9" s="50"/>
    </row>
    <row r="10" spans="1:10" s="30" customFormat="1">
      <c r="A10" s="162" t="s">
        <v>63</v>
      </c>
      <c r="B10" s="163"/>
      <c r="C10" s="83" t="s">
        <v>49</v>
      </c>
      <c r="D10" s="41">
        <v>3886</v>
      </c>
      <c r="E10" s="41">
        <v>5379</v>
      </c>
      <c r="F10" s="41">
        <v>14115</v>
      </c>
      <c r="G10" s="41">
        <v>12234</v>
      </c>
      <c r="H10" s="41">
        <v>22761</v>
      </c>
      <c r="I10" s="51">
        <v>8039</v>
      </c>
      <c r="J10" s="50"/>
    </row>
    <row r="11" spans="1:10" s="30" customFormat="1">
      <c r="A11" s="164"/>
      <c r="B11" s="165"/>
      <c r="C11" s="84" t="s">
        <v>69</v>
      </c>
      <c r="D11" s="43">
        <v>15</v>
      </c>
      <c r="E11" s="43">
        <v>4</v>
      </c>
      <c r="F11" s="43">
        <v>2</v>
      </c>
      <c r="G11" s="43">
        <v>5</v>
      </c>
      <c r="H11" s="43">
        <v>5</v>
      </c>
      <c r="I11" s="52">
        <v>5</v>
      </c>
      <c r="J11" s="50"/>
    </row>
    <row r="12" spans="1:10" s="30" customFormat="1">
      <c r="A12" s="156" t="s">
        <v>62</v>
      </c>
      <c r="B12" s="156"/>
      <c r="C12" s="83" t="s">
        <v>49</v>
      </c>
      <c r="D12" s="41">
        <v>831</v>
      </c>
      <c r="E12" s="41">
        <v>862</v>
      </c>
      <c r="F12" s="41">
        <v>1376</v>
      </c>
      <c r="G12" s="41">
        <v>2144</v>
      </c>
      <c r="H12" s="41">
        <v>6176</v>
      </c>
      <c r="I12" s="51">
        <v>4104</v>
      </c>
      <c r="J12" s="50"/>
    </row>
    <row r="13" spans="1:10" s="30" customFormat="1" ht="15" thickBot="1">
      <c r="A13" s="157"/>
      <c r="B13" s="157"/>
      <c r="C13" s="85" t="s">
        <v>69</v>
      </c>
      <c r="D13" s="38">
        <v>2</v>
      </c>
      <c r="E13" s="38">
        <v>1</v>
      </c>
      <c r="F13" s="38" t="s">
        <v>81</v>
      </c>
      <c r="G13" s="38" t="s">
        <v>81</v>
      </c>
      <c r="H13" s="38" t="s">
        <v>81</v>
      </c>
      <c r="I13" s="53">
        <v>1</v>
      </c>
      <c r="J13" s="50"/>
    </row>
    <row r="14" spans="1:10" s="30" customFormat="1" ht="15" thickTop="1">
      <c r="A14" s="158" t="s">
        <v>68</v>
      </c>
      <c r="B14" s="159"/>
      <c r="C14" s="159"/>
      <c r="D14" s="35">
        <f>SUM(D8:D13)</f>
        <v>6460</v>
      </c>
      <c r="E14" s="35">
        <f t="shared" ref="E14:I14" si="0">SUM(E8:E13)</f>
        <v>8364</v>
      </c>
      <c r="F14" s="35">
        <f t="shared" si="0"/>
        <v>17881</v>
      </c>
      <c r="G14" s="35">
        <f t="shared" si="0"/>
        <v>19288</v>
      </c>
      <c r="H14" s="35">
        <f t="shared" si="0"/>
        <v>52450</v>
      </c>
      <c r="I14" s="55">
        <f t="shared" si="0"/>
        <v>39971</v>
      </c>
      <c r="J14" s="54"/>
    </row>
    <row r="15" spans="1:10">
      <c r="A15" s="6"/>
      <c r="B15" s="6"/>
      <c r="C15" s="6"/>
      <c r="D15" s="33"/>
      <c r="E15" s="33"/>
      <c r="F15" s="33"/>
      <c r="G15" s="33"/>
      <c r="H15" s="33"/>
      <c r="I15" s="33"/>
    </row>
    <row r="16" spans="1:10">
      <c r="A16" s="12" t="s">
        <v>23</v>
      </c>
      <c r="B16" s="29" t="s">
        <v>47</v>
      </c>
      <c r="C16" s="6"/>
      <c r="D16" s="6"/>
      <c r="E16" s="6"/>
      <c r="F16" s="6"/>
      <c r="G16" s="6"/>
      <c r="H16" s="6"/>
    </row>
    <row r="17" spans="1:9">
      <c r="A17" s="12" t="s">
        <v>21</v>
      </c>
      <c r="B17" s="29" t="s">
        <v>46</v>
      </c>
      <c r="D17" s="6"/>
      <c r="E17" s="6"/>
      <c r="F17" s="6"/>
      <c r="G17" s="6"/>
      <c r="H17" s="6"/>
    </row>
    <row r="18" spans="1:9">
      <c r="A18" s="12" t="s">
        <v>45</v>
      </c>
      <c r="B18" s="29" t="s">
        <v>44</v>
      </c>
      <c r="C18" s="6"/>
      <c r="D18" s="6"/>
      <c r="H18" s="6"/>
    </row>
    <row r="19" spans="1:9">
      <c r="A19" s="12" t="s">
        <v>43</v>
      </c>
      <c r="B19" s="29" t="s">
        <v>67</v>
      </c>
      <c r="D19" s="6"/>
      <c r="E19" s="6"/>
      <c r="F19" s="6"/>
      <c r="G19" s="6"/>
      <c r="H19" s="6"/>
    </row>
    <row r="20" spans="1:9">
      <c r="A20" s="12" t="s">
        <v>42</v>
      </c>
      <c r="B20" s="11" t="s">
        <v>22</v>
      </c>
      <c r="D20" s="6"/>
      <c r="E20" s="6"/>
      <c r="F20" s="6"/>
      <c r="G20" s="6"/>
      <c r="H20" s="6"/>
    </row>
    <row r="21" spans="1:9">
      <c r="A21" s="12" t="s">
        <v>66</v>
      </c>
      <c r="B21" s="11" t="s">
        <v>20</v>
      </c>
      <c r="D21" s="6"/>
      <c r="E21" s="6"/>
      <c r="F21" s="6"/>
      <c r="G21" s="6"/>
      <c r="H21" s="6"/>
    </row>
    <row r="22" spans="1:9">
      <c r="A22" s="12"/>
      <c r="B22" s="29"/>
      <c r="D22" s="6"/>
      <c r="E22" s="6"/>
      <c r="F22" s="6"/>
      <c r="G22" s="6"/>
      <c r="H22" s="6"/>
    </row>
    <row r="23" spans="1:9">
      <c r="A23" s="28"/>
      <c r="B23" s="11"/>
      <c r="C23" s="6"/>
      <c r="D23" s="6"/>
      <c r="E23" s="6"/>
      <c r="F23" s="6"/>
      <c r="G23" s="6"/>
      <c r="H23" s="6"/>
      <c r="I23" s="6"/>
    </row>
    <row r="24" spans="1:9">
      <c r="A24" s="27"/>
      <c r="B24" s="27"/>
    </row>
    <row r="26" spans="1:9" ht="15">
      <c r="B26" s="45" t="s">
        <v>77</v>
      </c>
    </row>
  </sheetData>
  <mergeCells count="8">
    <mergeCell ref="A12:B13"/>
    <mergeCell ref="A14:C14"/>
    <mergeCell ref="A4:F4"/>
    <mergeCell ref="D6:I6"/>
    <mergeCell ref="C6:C7"/>
    <mergeCell ref="A6:B7"/>
    <mergeCell ref="A8:B9"/>
    <mergeCell ref="A10:B11"/>
  </mergeCells>
  <hyperlinks>
    <hyperlink ref="A3" location="'Table 5'!A1" display="Total motorcycles by licence status, fuel type and vehicle year"/>
    <hyperlink ref="B26" location="NZFLEET_0!A1" display="Return to Section Main page"/>
  </hyperlinks>
  <pageMargins left="0.7" right="0.7" top="0.75" bottom="0.75" header="0.3" footer="0.3"/>
  <pageSetup scale="95" orientation="portrait" r:id="rId1"/>
  <headerFooter>
    <oddHeader>&amp;R&amp;G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zoomScaleNormal="100" workbookViewId="0">
      <selection activeCell="A2" sqref="A2"/>
    </sheetView>
  </sheetViews>
  <sheetFormatPr defaultColWidth="11" defaultRowHeight="14.25"/>
  <cols>
    <col min="1" max="1" width="3.42578125" style="25" customWidth="1"/>
    <col min="2" max="2" width="9.28515625" style="25" customWidth="1"/>
    <col min="3" max="3" width="11.85546875" style="25" bestFit="1" customWidth="1"/>
    <col min="4" max="8" width="11.5703125" style="25" customWidth="1"/>
    <col min="9" max="9" width="12.140625" style="25" customWidth="1"/>
    <col min="10" max="16384" width="11" style="25"/>
  </cols>
  <sheetData>
    <row r="1" spans="1:10">
      <c r="A1" s="26" t="s">
        <v>71</v>
      </c>
      <c r="C1" s="6"/>
      <c r="D1" s="6"/>
      <c r="E1" s="6"/>
      <c r="F1" s="6"/>
      <c r="G1" s="6"/>
      <c r="H1" s="6"/>
      <c r="I1" s="6"/>
    </row>
    <row r="2" spans="1:10">
      <c r="A2" s="6"/>
      <c r="B2" s="6"/>
      <c r="C2" s="6"/>
      <c r="D2" s="6"/>
      <c r="E2" s="6"/>
      <c r="F2" s="6"/>
      <c r="G2" s="6"/>
      <c r="H2" s="6"/>
      <c r="I2" s="6"/>
    </row>
    <row r="3" spans="1:10" ht="15">
      <c r="A3" s="24" t="s">
        <v>13</v>
      </c>
      <c r="B3" s="6"/>
      <c r="C3" s="6"/>
      <c r="D3" s="6"/>
      <c r="E3" s="6"/>
      <c r="F3" s="6"/>
      <c r="G3" s="6"/>
      <c r="H3" s="6"/>
      <c r="I3" s="6"/>
    </row>
    <row r="4" spans="1:10" ht="13.9" customHeight="1">
      <c r="A4" s="118" t="s">
        <v>110</v>
      </c>
      <c r="B4" s="119"/>
      <c r="C4" s="119"/>
      <c r="D4" s="119"/>
      <c r="E4" s="119"/>
      <c r="F4" s="119"/>
      <c r="G4" s="6"/>
      <c r="H4" s="6"/>
      <c r="I4" s="6"/>
    </row>
    <row r="5" spans="1:10">
      <c r="A5" s="6"/>
      <c r="B5" s="6"/>
      <c r="C5" s="6"/>
      <c r="D5" s="6"/>
      <c r="E5" s="6"/>
      <c r="F5" s="6"/>
      <c r="G5" s="6"/>
      <c r="H5" s="6"/>
      <c r="I5" s="6"/>
    </row>
    <row r="6" spans="1:10">
      <c r="A6" s="140" t="s">
        <v>58</v>
      </c>
      <c r="B6" s="141"/>
      <c r="C6" s="123" t="s">
        <v>57</v>
      </c>
      <c r="D6" s="144" t="s">
        <v>56</v>
      </c>
      <c r="E6" s="144"/>
      <c r="F6" s="144"/>
      <c r="G6" s="144"/>
      <c r="H6" s="144"/>
      <c r="I6" s="144"/>
    </row>
    <row r="7" spans="1:10">
      <c r="A7" s="160"/>
      <c r="B7" s="161"/>
      <c r="C7" s="168"/>
      <c r="D7" s="90" t="s">
        <v>55</v>
      </c>
      <c r="E7" s="32" t="s">
        <v>54</v>
      </c>
      <c r="F7" s="32" t="s">
        <v>53</v>
      </c>
      <c r="G7" s="32" t="s">
        <v>52</v>
      </c>
      <c r="H7" s="32" t="s">
        <v>51</v>
      </c>
      <c r="I7" s="31" t="s">
        <v>50</v>
      </c>
    </row>
    <row r="8" spans="1:10" s="30" customFormat="1">
      <c r="A8" s="162" t="s">
        <v>64</v>
      </c>
      <c r="B8" s="163"/>
      <c r="C8" s="88" t="s">
        <v>49</v>
      </c>
      <c r="D8" s="41">
        <v>238</v>
      </c>
      <c r="E8" s="41">
        <v>422</v>
      </c>
      <c r="F8" s="41">
        <v>380</v>
      </c>
      <c r="G8" s="41">
        <v>745</v>
      </c>
      <c r="H8" s="41">
        <v>5690</v>
      </c>
      <c r="I8" s="51">
        <v>9337</v>
      </c>
      <c r="J8" s="50"/>
    </row>
    <row r="9" spans="1:10" s="30" customFormat="1">
      <c r="A9" s="164"/>
      <c r="B9" s="165"/>
      <c r="C9" s="89" t="s">
        <v>69</v>
      </c>
      <c r="D9" s="43" t="s">
        <v>81</v>
      </c>
      <c r="E9" s="43" t="s">
        <v>81</v>
      </c>
      <c r="F9" s="43" t="s">
        <v>81</v>
      </c>
      <c r="G9" s="43" t="s">
        <v>81</v>
      </c>
      <c r="H9" s="43">
        <v>31</v>
      </c>
      <c r="I9" s="52">
        <v>78</v>
      </c>
      <c r="J9" s="50"/>
    </row>
    <row r="10" spans="1:10" s="30" customFormat="1">
      <c r="A10" s="162" t="s">
        <v>63</v>
      </c>
      <c r="B10" s="163"/>
      <c r="C10" s="88" t="s">
        <v>49</v>
      </c>
      <c r="D10" s="41">
        <v>444</v>
      </c>
      <c r="E10" s="41">
        <v>641</v>
      </c>
      <c r="F10" s="41">
        <v>1286</v>
      </c>
      <c r="G10" s="41">
        <v>830</v>
      </c>
      <c r="H10" s="41">
        <v>4173</v>
      </c>
      <c r="I10" s="51">
        <v>1838</v>
      </c>
      <c r="J10" s="50"/>
    </row>
    <row r="11" spans="1:10" s="30" customFormat="1">
      <c r="A11" s="164"/>
      <c r="B11" s="165"/>
      <c r="C11" s="89" t="s">
        <v>69</v>
      </c>
      <c r="D11" s="43" t="s">
        <v>81</v>
      </c>
      <c r="E11" s="43" t="s">
        <v>81</v>
      </c>
      <c r="F11" s="43">
        <v>2</v>
      </c>
      <c r="G11" s="43">
        <v>4</v>
      </c>
      <c r="H11" s="43">
        <v>110</v>
      </c>
      <c r="I11" s="52">
        <v>23</v>
      </c>
      <c r="J11" s="50"/>
    </row>
    <row r="12" spans="1:10" s="30" customFormat="1">
      <c r="A12" s="162" t="s">
        <v>62</v>
      </c>
      <c r="B12" s="163"/>
      <c r="C12" s="96" t="s">
        <v>49</v>
      </c>
      <c r="D12" s="41">
        <v>140</v>
      </c>
      <c r="E12" s="41">
        <v>163</v>
      </c>
      <c r="F12" s="41">
        <v>195</v>
      </c>
      <c r="G12" s="41">
        <v>348</v>
      </c>
      <c r="H12" s="41">
        <v>2215</v>
      </c>
      <c r="I12" s="51">
        <v>2146</v>
      </c>
      <c r="J12" s="50"/>
    </row>
    <row r="13" spans="1:10" s="30" customFormat="1" ht="15" thickBot="1">
      <c r="A13" s="166"/>
      <c r="B13" s="167"/>
      <c r="C13" s="97" t="s">
        <v>69</v>
      </c>
      <c r="D13" s="38">
        <v>1</v>
      </c>
      <c r="E13" s="38" t="s">
        <v>81</v>
      </c>
      <c r="F13" s="38">
        <v>1</v>
      </c>
      <c r="G13" s="38">
        <v>1</v>
      </c>
      <c r="H13" s="38">
        <v>23</v>
      </c>
      <c r="I13" s="53">
        <v>7</v>
      </c>
      <c r="J13" s="50"/>
    </row>
    <row r="14" spans="1:10" s="30" customFormat="1" ht="15" thickTop="1">
      <c r="A14" s="158" t="s">
        <v>68</v>
      </c>
      <c r="B14" s="159"/>
      <c r="C14" s="159"/>
      <c r="D14" s="35">
        <f>SUM(D8:D13)</f>
        <v>823</v>
      </c>
      <c r="E14" s="35">
        <f t="shared" ref="E14:I14" si="0">SUM(E8:E13)</f>
        <v>1226</v>
      </c>
      <c r="F14" s="35">
        <f t="shared" si="0"/>
        <v>1864</v>
      </c>
      <c r="G14" s="35">
        <f t="shared" si="0"/>
        <v>1928</v>
      </c>
      <c r="H14" s="35">
        <f t="shared" si="0"/>
        <v>12242</v>
      </c>
      <c r="I14" s="57">
        <f t="shared" si="0"/>
        <v>13429</v>
      </c>
      <c r="J14" s="54"/>
    </row>
    <row r="15" spans="1:10">
      <c r="A15" s="6"/>
      <c r="B15" s="6"/>
      <c r="C15" s="6"/>
      <c r="D15" s="33"/>
      <c r="E15" s="33"/>
      <c r="F15" s="33"/>
      <c r="G15" s="33"/>
      <c r="H15" s="33"/>
      <c r="I15" s="33"/>
    </row>
    <row r="16" spans="1:10">
      <c r="A16" s="12" t="s">
        <v>23</v>
      </c>
      <c r="B16" s="29" t="s">
        <v>47</v>
      </c>
      <c r="C16" s="6"/>
      <c r="D16" s="6"/>
      <c r="E16" s="6"/>
      <c r="F16" s="6"/>
      <c r="G16" s="6"/>
      <c r="H16" s="6"/>
      <c r="I16" s="6"/>
    </row>
    <row r="17" spans="1:9">
      <c r="A17" s="12" t="s">
        <v>21</v>
      </c>
      <c r="B17" s="29" t="s">
        <v>46</v>
      </c>
      <c r="D17" s="6"/>
      <c r="E17" s="6"/>
      <c r="F17" s="6"/>
      <c r="G17" s="6"/>
      <c r="H17" s="6"/>
      <c r="I17" s="6"/>
    </row>
    <row r="18" spans="1:9">
      <c r="A18" s="12" t="s">
        <v>45</v>
      </c>
      <c r="B18" s="29" t="s">
        <v>44</v>
      </c>
      <c r="C18" s="6"/>
      <c r="D18" s="6"/>
      <c r="H18" s="6"/>
      <c r="I18" s="6"/>
    </row>
    <row r="19" spans="1:9">
      <c r="A19" s="12" t="s">
        <v>43</v>
      </c>
      <c r="B19" s="29" t="s">
        <v>67</v>
      </c>
      <c r="D19" s="6"/>
      <c r="E19" s="6"/>
      <c r="F19" s="6"/>
      <c r="G19" s="6"/>
      <c r="H19" s="6"/>
      <c r="I19" s="6"/>
    </row>
    <row r="20" spans="1:9">
      <c r="A20" s="12" t="s">
        <v>42</v>
      </c>
      <c r="B20" s="11" t="s">
        <v>22</v>
      </c>
      <c r="D20" s="6"/>
      <c r="E20" s="6"/>
      <c r="F20" s="6"/>
      <c r="G20" s="6"/>
      <c r="H20" s="6"/>
      <c r="I20" s="6"/>
    </row>
    <row r="21" spans="1:9">
      <c r="A21" s="12" t="s">
        <v>66</v>
      </c>
      <c r="B21" s="11" t="s">
        <v>20</v>
      </c>
      <c r="D21" s="6"/>
      <c r="E21" s="6"/>
      <c r="F21" s="6"/>
      <c r="G21" s="6"/>
      <c r="H21" s="6"/>
      <c r="I21" s="6"/>
    </row>
    <row r="22" spans="1:9">
      <c r="A22" s="12"/>
      <c r="B22" s="29"/>
      <c r="D22" s="6"/>
      <c r="E22" s="6"/>
      <c r="F22" s="6"/>
      <c r="G22" s="6"/>
      <c r="H22" s="6"/>
      <c r="I22" s="6"/>
    </row>
    <row r="23" spans="1:9">
      <c r="A23" s="28"/>
      <c r="B23" s="11"/>
      <c r="C23" s="6"/>
      <c r="D23" s="6"/>
      <c r="E23" s="6"/>
      <c r="F23" s="6"/>
      <c r="G23" s="6"/>
      <c r="H23" s="6"/>
      <c r="I23" s="6"/>
    </row>
    <row r="24" spans="1:9">
      <c r="A24" s="27"/>
      <c r="B24" s="27"/>
    </row>
    <row r="26" spans="1:9" ht="15">
      <c r="B26" s="45" t="s">
        <v>77</v>
      </c>
    </row>
  </sheetData>
  <mergeCells count="8">
    <mergeCell ref="A4:F4"/>
    <mergeCell ref="A10:B11"/>
    <mergeCell ref="A12:B13"/>
    <mergeCell ref="A14:C14"/>
    <mergeCell ref="A6:B7"/>
    <mergeCell ref="C6:C7"/>
    <mergeCell ref="D6:I6"/>
    <mergeCell ref="A8:B9"/>
  </mergeCells>
  <hyperlinks>
    <hyperlink ref="A3" location="'Table 6'!A1" display="Total registered mopeds by licence status, fuel type and vehicle year"/>
    <hyperlink ref="B26" location="NZFLEET_0!A1" display="Return to Section Main page"/>
  </hyperlinks>
  <pageMargins left="0.7" right="0.7" top="0.75" bottom="0.75" header="0.3" footer="0.3"/>
  <pageSetup scale="95" orientation="portrait" r:id="rId1"/>
  <headerFooter>
    <oddHeader>&amp;R&amp;G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zoomScaleNormal="100" workbookViewId="0">
      <selection activeCell="A2" sqref="A2"/>
    </sheetView>
  </sheetViews>
  <sheetFormatPr defaultColWidth="11" defaultRowHeight="14.25"/>
  <cols>
    <col min="1" max="1" width="4" style="25" customWidth="1"/>
    <col min="2" max="2" width="12.7109375" style="25" customWidth="1"/>
    <col min="3" max="3" width="17.28515625" style="25" customWidth="1"/>
    <col min="4" max="8" width="11.5703125" style="25" customWidth="1"/>
    <col min="9" max="9" width="12.28515625" style="25" customWidth="1"/>
    <col min="10" max="16384" width="11" style="25"/>
  </cols>
  <sheetData>
    <row r="1" spans="1:10">
      <c r="A1" s="26" t="s">
        <v>72</v>
      </c>
      <c r="C1" s="6"/>
      <c r="D1" s="6"/>
      <c r="E1" s="6"/>
      <c r="F1" s="6"/>
      <c r="G1" s="6"/>
      <c r="H1" s="6"/>
      <c r="I1" s="6"/>
      <c r="J1" s="6"/>
    </row>
    <row r="2" spans="1:10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">
      <c r="A3" s="24" t="s">
        <v>12</v>
      </c>
      <c r="B3" s="6"/>
      <c r="C3" s="6"/>
      <c r="D3" s="6"/>
      <c r="E3" s="6"/>
      <c r="F3" s="6"/>
      <c r="G3" s="6"/>
      <c r="H3" s="6"/>
      <c r="I3" s="6"/>
      <c r="J3" s="6"/>
    </row>
    <row r="4" spans="1:10" ht="13.9" customHeight="1">
      <c r="A4" s="118" t="s">
        <v>110</v>
      </c>
      <c r="B4" s="119"/>
      <c r="C4" s="119"/>
      <c r="D4" s="119"/>
      <c r="E4" s="119"/>
      <c r="F4" s="119"/>
      <c r="G4" s="6"/>
      <c r="H4" s="6"/>
      <c r="I4" s="6"/>
      <c r="J4" s="6"/>
    </row>
    <row r="5" spans="1:10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s="30" customFormat="1">
      <c r="A6" s="177" t="s">
        <v>58</v>
      </c>
      <c r="B6" s="177"/>
      <c r="C6" s="177" t="s">
        <v>57</v>
      </c>
      <c r="D6" s="123" t="s">
        <v>56</v>
      </c>
      <c r="E6" s="123"/>
      <c r="F6" s="123"/>
      <c r="G6" s="123"/>
      <c r="H6" s="123"/>
      <c r="I6" s="123"/>
      <c r="J6" s="33"/>
    </row>
    <row r="7" spans="1:10" s="30" customFormat="1" ht="15" thickBot="1">
      <c r="A7" s="178"/>
      <c r="B7" s="178"/>
      <c r="C7" s="178"/>
      <c r="D7" s="59" t="s">
        <v>55</v>
      </c>
      <c r="E7" s="59" t="s">
        <v>54</v>
      </c>
      <c r="F7" s="59" t="s">
        <v>53</v>
      </c>
      <c r="G7" s="59" t="s">
        <v>52</v>
      </c>
      <c r="H7" s="59" t="s">
        <v>51</v>
      </c>
      <c r="I7" s="59" t="s">
        <v>50</v>
      </c>
      <c r="J7" s="33"/>
    </row>
    <row r="8" spans="1:10" s="30" customFormat="1" ht="14.45" customHeight="1">
      <c r="A8" s="170" t="s">
        <v>92</v>
      </c>
      <c r="B8" s="171"/>
      <c r="C8" s="98" t="s">
        <v>49</v>
      </c>
      <c r="D8" s="74">
        <v>7</v>
      </c>
      <c r="E8" s="74">
        <v>6</v>
      </c>
      <c r="F8" s="74">
        <v>98</v>
      </c>
      <c r="G8" s="74">
        <v>744</v>
      </c>
      <c r="H8" s="74">
        <v>2641</v>
      </c>
      <c r="I8" s="75">
        <v>886</v>
      </c>
      <c r="J8" s="33"/>
    </row>
    <row r="9" spans="1:10" s="30" customFormat="1">
      <c r="A9" s="172"/>
      <c r="B9" s="123"/>
      <c r="C9" s="92" t="s">
        <v>48</v>
      </c>
      <c r="D9" s="73">
        <v>11</v>
      </c>
      <c r="E9" s="73">
        <v>46</v>
      </c>
      <c r="F9" s="73">
        <v>678</v>
      </c>
      <c r="G9" s="73">
        <v>4579</v>
      </c>
      <c r="H9" s="73">
        <v>6618</v>
      </c>
      <c r="I9" s="76">
        <v>9101</v>
      </c>
      <c r="J9" s="33"/>
    </row>
    <row r="10" spans="1:10" s="30" customFormat="1">
      <c r="A10" s="172"/>
      <c r="B10" s="123"/>
      <c r="C10" s="92" t="s">
        <v>82</v>
      </c>
      <c r="D10" s="73">
        <v>2</v>
      </c>
      <c r="E10" s="73" t="s">
        <v>81</v>
      </c>
      <c r="F10" s="73" t="s">
        <v>81</v>
      </c>
      <c r="G10" s="73" t="s">
        <v>81</v>
      </c>
      <c r="H10" s="73">
        <v>52</v>
      </c>
      <c r="I10" s="76">
        <v>2</v>
      </c>
      <c r="J10" s="33"/>
    </row>
    <row r="11" spans="1:10" s="30" customFormat="1">
      <c r="A11" s="172"/>
      <c r="B11" s="123"/>
      <c r="C11" s="92" t="s">
        <v>83</v>
      </c>
      <c r="D11" s="73" t="s">
        <v>81</v>
      </c>
      <c r="E11" s="73" t="s">
        <v>81</v>
      </c>
      <c r="F11" s="73" t="s">
        <v>81</v>
      </c>
      <c r="G11" s="73" t="s">
        <v>81</v>
      </c>
      <c r="H11" s="73">
        <v>1</v>
      </c>
      <c r="I11" s="76" t="s">
        <v>81</v>
      </c>
      <c r="J11" s="33"/>
    </row>
    <row r="12" spans="1:10" s="30" customFormat="1">
      <c r="A12" s="172"/>
      <c r="B12" s="123"/>
      <c r="C12" s="92" t="s">
        <v>88</v>
      </c>
      <c r="D12" s="73" t="s">
        <v>81</v>
      </c>
      <c r="E12" s="73" t="s">
        <v>81</v>
      </c>
      <c r="F12" s="73" t="s">
        <v>81</v>
      </c>
      <c r="G12" s="73">
        <v>5</v>
      </c>
      <c r="H12" s="73">
        <v>12</v>
      </c>
      <c r="I12" s="76" t="s">
        <v>81</v>
      </c>
      <c r="J12" s="33"/>
    </row>
    <row r="13" spans="1:10" s="30" customFormat="1" ht="15" thickBot="1">
      <c r="A13" s="173"/>
      <c r="B13" s="174"/>
      <c r="C13" s="99" t="s">
        <v>89</v>
      </c>
      <c r="D13" s="77" t="s">
        <v>81</v>
      </c>
      <c r="E13" s="77">
        <v>1</v>
      </c>
      <c r="F13" s="77">
        <v>2</v>
      </c>
      <c r="G13" s="77">
        <v>6</v>
      </c>
      <c r="H13" s="77">
        <v>2</v>
      </c>
      <c r="I13" s="78" t="s">
        <v>81</v>
      </c>
      <c r="J13" s="33"/>
    </row>
    <row r="14" spans="1:10" s="30" customFormat="1" ht="14.45" customHeight="1">
      <c r="A14" s="170" t="s">
        <v>93</v>
      </c>
      <c r="B14" s="171"/>
      <c r="C14" s="98" t="s">
        <v>49</v>
      </c>
      <c r="D14" s="74">
        <v>44</v>
      </c>
      <c r="E14" s="74">
        <v>58</v>
      </c>
      <c r="F14" s="74">
        <v>79</v>
      </c>
      <c r="G14" s="74">
        <v>127</v>
      </c>
      <c r="H14" s="74">
        <v>22</v>
      </c>
      <c r="I14" s="75">
        <v>1</v>
      </c>
      <c r="J14" s="33"/>
    </row>
    <row r="15" spans="1:10" s="30" customFormat="1">
      <c r="A15" s="172"/>
      <c r="B15" s="123"/>
      <c r="C15" s="92" t="s">
        <v>48</v>
      </c>
      <c r="D15" s="73">
        <v>72</v>
      </c>
      <c r="E15" s="73">
        <v>275</v>
      </c>
      <c r="F15" s="73">
        <v>897</v>
      </c>
      <c r="G15" s="73">
        <v>542</v>
      </c>
      <c r="H15" s="73">
        <v>205</v>
      </c>
      <c r="I15" s="76">
        <v>19</v>
      </c>
      <c r="J15" s="33"/>
    </row>
    <row r="16" spans="1:10" s="30" customFormat="1">
      <c r="A16" s="172"/>
      <c r="B16" s="123"/>
      <c r="C16" s="92" t="s">
        <v>82</v>
      </c>
      <c r="D16" s="73">
        <v>4</v>
      </c>
      <c r="E16" s="73" t="s">
        <v>81</v>
      </c>
      <c r="F16" s="73">
        <v>3</v>
      </c>
      <c r="G16" s="73">
        <v>2</v>
      </c>
      <c r="H16" s="73">
        <v>13</v>
      </c>
      <c r="I16" s="76">
        <v>1</v>
      </c>
      <c r="J16" s="33"/>
    </row>
    <row r="17" spans="1:10" s="30" customFormat="1">
      <c r="A17" s="172"/>
      <c r="B17" s="123"/>
      <c r="C17" s="92" t="s">
        <v>83</v>
      </c>
      <c r="D17" s="73" t="s">
        <v>81</v>
      </c>
      <c r="E17" s="73" t="s">
        <v>81</v>
      </c>
      <c r="F17" s="73" t="s">
        <v>81</v>
      </c>
      <c r="G17" s="73">
        <v>1</v>
      </c>
      <c r="H17" s="73" t="s">
        <v>81</v>
      </c>
      <c r="I17" s="76" t="s">
        <v>81</v>
      </c>
      <c r="J17" s="33"/>
    </row>
    <row r="18" spans="1:10" s="30" customFormat="1">
      <c r="A18" s="172"/>
      <c r="B18" s="123"/>
      <c r="C18" s="92" t="s">
        <v>88</v>
      </c>
      <c r="D18" s="73">
        <v>1</v>
      </c>
      <c r="E18" s="73">
        <v>4</v>
      </c>
      <c r="F18" s="73">
        <v>2</v>
      </c>
      <c r="G18" s="73">
        <v>1</v>
      </c>
      <c r="H18" s="73" t="s">
        <v>81</v>
      </c>
      <c r="I18" s="76" t="s">
        <v>81</v>
      </c>
      <c r="J18" s="33"/>
    </row>
    <row r="19" spans="1:10" s="30" customFormat="1" ht="15" thickBot="1">
      <c r="A19" s="173"/>
      <c r="B19" s="174"/>
      <c r="C19" s="99" t="s">
        <v>89</v>
      </c>
      <c r="D19" s="77">
        <v>4</v>
      </c>
      <c r="E19" s="77">
        <v>4</v>
      </c>
      <c r="F19" s="77">
        <v>13</v>
      </c>
      <c r="G19" s="77">
        <v>5</v>
      </c>
      <c r="H19" s="77" t="s">
        <v>81</v>
      </c>
      <c r="I19" s="78" t="s">
        <v>81</v>
      </c>
      <c r="J19" s="33"/>
    </row>
    <row r="20" spans="1:10" s="30" customFormat="1" ht="14.45" customHeight="1">
      <c r="A20" s="170" t="s">
        <v>94</v>
      </c>
      <c r="B20" s="171"/>
      <c r="C20" s="98" t="s">
        <v>49</v>
      </c>
      <c r="D20" s="74">
        <v>3</v>
      </c>
      <c r="E20" s="74">
        <v>15</v>
      </c>
      <c r="F20" s="74">
        <v>21</v>
      </c>
      <c r="G20" s="74">
        <v>105</v>
      </c>
      <c r="H20" s="74">
        <v>88</v>
      </c>
      <c r="I20" s="75">
        <v>15</v>
      </c>
      <c r="J20" s="33"/>
    </row>
    <row r="21" spans="1:10" s="30" customFormat="1">
      <c r="A21" s="172"/>
      <c r="B21" s="123"/>
      <c r="C21" s="92" t="s">
        <v>48</v>
      </c>
      <c r="D21" s="73">
        <v>10</v>
      </c>
      <c r="E21" s="73">
        <v>42</v>
      </c>
      <c r="F21" s="73">
        <v>127</v>
      </c>
      <c r="G21" s="73">
        <v>324</v>
      </c>
      <c r="H21" s="73">
        <v>213</v>
      </c>
      <c r="I21" s="76">
        <v>131</v>
      </c>
      <c r="J21" s="33"/>
    </row>
    <row r="22" spans="1:10" s="30" customFormat="1">
      <c r="A22" s="172"/>
      <c r="B22" s="123"/>
      <c r="C22" s="92" t="s">
        <v>82</v>
      </c>
      <c r="D22" s="73" t="s">
        <v>81</v>
      </c>
      <c r="E22" s="73" t="s">
        <v>81</v>
      </c>
      <c r="F22" s="73" t="s">
        <v>81</v>
      </c>
      <c r="G22" s="73" t="s">
        <v>81</v>
      </c>
      <c r="H22" s="73" t="s">
        <v>81</v>
      </c>
      <c r="I22" s="76">
        <v>1</v>
      </c>
      <c r="J22" s="33"/>
    </row>
    <row r="23" spans="1:10" s="30" customFormat="1">
      <c r="A23" s="172"/>
      <c r="B23" s="123"/>
      <c r="C23" s="92" t="s">
        <v>88</v>
      </c>
      <c r="D23" s="73" t="s">
        <v>81</v>
      </c>
      <c r="E23" s="73" t="s">
        <v>81</v>
      </c>
      <c r="F23" s="73">
        <v>1</v>
      </c>
      <c r="G23" s="73" t="s">
        <v>81</v>
      </c>
      <c r="H23" s="73" t="s">
        <v>81</v>
      </c>
      <c r="I23" s="76" t="s">
        <v>81</v>
      </c>
      <c r="J23" s="33"/>
    </row>
    <row r="24" spans="1:10" s="30" customFormat="1" ht="15" thickBot="1">
      <c r="A24" s="175"/>
      <c r="B24" s="176"/>
      <c r="C24" s="100" t="s">
        <v>89</v>
      </c>
      <c r="D24" s="79">
        <v>1</v>
      </c>
      <c r="E24" s="79">
        <v>1</v>
      </c>
      <c r="F24" s="79" t="s">
        <v>81</v>
      </c>
      <c r="G24" s="79" t="s">
        <v>81</v>
      </c>
      <c r="H24" s="79" t="s">
        <v>81</v>
      </c>
      <c r="I24" s="80" t="s">
        <v>81</v>
      </c>
      <c r="J24" s="33"/>
    </row>
    <row r="25" spans="1:10" s="30" customFormat="1" ht="15" thickTop="1">
      <c r="A25" s="169" t="s">
        <v>95</v>
      </c>
      <c r="B25" s="169"/>
      <c r="C25" s="169"/>
      <c r="D25" s="57">
        <f>SUM(D8:D24)</f>
        <v>159</v>
      </c>
      <c r="E25" s="57">
        <f t="shared" ref="E25:I25" si="0">SUM(E8:E24)</f>
        <v>452</v>
      </c>
      <c r="F25" s="57">
        <f t="shared" si="0"/>
        <v>1921</v>
      </c>
      <c r="G25" s="57">
        <f t="shared" si="0"/>
        <v>6441</v>
      </c>
      <c r="H25" s="57">
        <f t="shared" si="0"/>
        <v>9867</v>
      </c>
      <c r="I25" s="57">
        <f t="shared" si="0"/>
        <v>10157</v>
      </c>
      <c r="J25" s="33"/>
    </row>
    <row r="26" spans="1:10">
      <c r="A26" s="6"/>
      <c r="B26" s="6"/>
      <c r="C26" s="6"/>
      <c r="D26" s="33"/>
      <c r="E26" s="33"/>
      <c r="F26" s="33"/>
      <c r="G26" s="33"/>
      <c r="H26" s="33"/>
      <c r="I26" s="33"/>
      <c r="J26" s="6"/>
    </row>
    <row r="27" spans="1:10">
      <c r="A27" s="12" t="s">
        <v>23</v>
      </c>
      <c r="B27" s="29" t="s">
        <v>47</v>
      </c>
      <c r="C27" s="6"/>
      <c r="D27" s="6"/>
      <c r="E27" s="6"/>
      <c r="F27" s="6"/>
      <c r="G27" s="6"/>
      <c r="H27" s="6"/>
      <c r="I27" s="6"/>
      <c r="J27" s="6"/>
    </row>
    <row r="28" spans="1:10">
      <c r="A28" s="12" t="s">
        <v>21</v>
      </c>
      <c r="B28" s="29" t="s">
        <v>46</v>
      </c>
    </row>
    <row r="29" spans="1:10">
      <c r="A29" s="12" t="s">
        <v>45</v>
      </c>
      <c r="B29" s="29" t="s">
        <v>44</v>
      </c>
      <c r="C29" s="6"/>
      <c r="D29" s="6"/>
    </row>
    <row r="30" spans="1:10">
      <c r="A30" s="12" t="s">
        <v>43</v>
      </c>
      <c r="B30" s="11" t="s">
        <v>22</v>
      </c>
    </row>
    <row r="31" spans="1:10">
      <c r="A31" s="12" t="s">
        <v>42</v>
      </c>
      <c r="B31" s="11" t="s">
        <v>20</v>
      </c>
    </row>
    <row r="33" spans="1:2">
      <c r="A33" s="28"/>
      <c r="B33" s="11"/>
    </row>
    <row r="34" spans="1:2">
      <c r="A34" s="27"/>
      <c r="B34" s="27"/>
    </row>
    <row r="36" spans="1:2" ht="15">
      <c r="B36" s="45" t="s">
        <v>77</v>
      </c>
    </row>
  </sheetData>
  <mergeCells count="8">
    <mergeCell ref="A25:C25"/>
    <mergeCell ref="A8:B13"/>
    <mergeCell ref="A14:B19"/>
    <mergeCell ref="A4:F4"/>
    <mergeCell ref="A20:B24"/>
    <mergeCell ref="D6:I6"/>
    <mergeCell ref="C6:C7"/>
    <mergeCell ref="A6:B7"/>
  </mergeCells>
  <hyperlinks>
    <hyperlink ref="A3" location="'Table 7'!A1" display="Total registered buses by licence status, fuel type and vehicle year"/>
    <hyperlink ref="B36" location="NZFLEET_0!A1" display="Return to Section Main page"/>
  </hyperlinks>
  <pageMargins left="0.7" right="0.7" top="0.75" bottom="0.75" header="0.3" footer="0.3"/>
  <pageSetup scale="95" orientation="portrait" r:id="rId1"/>
  <headerFooter>
    <oddHeader>&amp;R&amp;G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Normal="100" workbookViewId="0">
      <selection activeCell="A2" sqref="A2"/>
    </sheetView>
  </sheetViews>
  <sheetFormatPr defaultColWidth="11" defaultRowHeight="14.25"/>
  <cols>
    <col min="1" max="1" width="3.140625" style="25" customWidth="1"/>
    <col min="2" max="2" width="14.7109375" style="25" customWidth="1"/>
    <col min="3" max="3" width="11.85546875" style="25" bestFit="1" customWidth="1"/>
    <col min="4" max="8" width="11.5703125" style="25" customWidth="1"/>
    <col min="9" max="9" width="12" style="25" customWidth="1"/>
    <col min="10" max="16384" width="11" style="25"/>
  </cols>
  <sheetData>
    <row r="1" spans="1:10">
      <c r="A1" s="26" t="s">
        <v>73</v>
      </c>
      <c r="C1" s="6"/>
      <c r="D1" s="6"/>
      <c r="E1" s="6"/>
      <c r="F1" s="6"/>
      <c r="G1" s="6"/>
      <c r="H1" s="6"/>
      <c r="I1" s="6"/>
    </row>
    <row r="2" spans="1:10">
      <c r="A2" s="6"/>
      <c r="B2" s="6"/>
      <c r="C2" s="6"/>
      <c r="D2" s="6"/>
      <c r="E2" s="6"/>
      <c r="F2" s="6"/>
      <c r="G2" s="6"/>
      <c r="H2" s="6"/>
      <c r="I2" s="6"/>
    </row>
    <row r="3" spans="1:10" ht="15">
      <c r="A3" s="24" t="s">
        <v>11</v>
      </c>
      <c r="B3" s="6"/>
      <c r="C3" s="6"/>
      <c r="D3" s="6"/>
      <c r="E3" s="6"/>
      <c r="F3" s="6"/>
      <c r="G3" s="6"/>
      <c r="H3" s="6"/>
      <c r="I3" s="6"/>
    </row>
    <row r="4" spans="1:10">
      <c r="A4" s="118" t="s">
        <v>110</v>
      </c>
      <c r="B4" s="119"/>
      <c r="C4" s="119"/>
      <c r="D4" s="119"/>
      <c r="E4" s="119"/>
      <c r="F4" s="119"/>
      <c r="G4" s="6"/>
      <c r="H4" s="6"/>
      <c r="I4" s="6"/>
    </row>
    <row r="5" spans="1:10" s="30" customFormat="1">
      <c r="A5" s="82"/>
      <c r="B5" s="82"/>
      <c r="C5" s="44"/>
      <c r="D5" s="81"/>
      <c r="E5" s="81"/>
      <c r="F5" s="81"/>
      <c r="G5" s="81"/>
      <c r="H5" s="81"/>
      <c r="I5" s="81"/>
    </row>
    <row r="6" spans="1:10" s="30" customFormat="1">
      <c r="A6" s="123" t="s">
        <v>58</v>
      </c>
      <c r="B6" s="123"/>
      <c r="C6" s="123" t="s">
        <v>57</v>
      </c>
      <c r="D6" s="123" t="s">
        <v>56</v>
      </c>
      <c r="E6" s="123"/>
      <c r="F6" s="123"/>
      <c r="G6" s="123"/>
      <c r="H6" s="123"/>
      <c r="I6" s="123"/>
    </row>
    <row r="7" spans="1:10" s="30" customFormat="1" ht="15" thickBot="1">
      <c r="A7" s="144"/>
      <c r="B7" s="144"/>
      <c r="C7" s="144"/>
      <c r="D7" s="59" t="s">
        <v>55</v>
      </c>
      <c r="E7" s="59" t="s">
        <v>54</v>
      </c>
      <c r="F7" s="59" t="s">
        <v>53</v>
      </c>
      <c r="G7" s="59" t="s">
        <v>52</v>
      </c>
      <c r="H7" s="59" t="s">
        <v>51</v>
      </c>
      <c r="I7" s="59" t="s">
        <v>50</v>
      </c>
      <c r="J7" s="34"/>
    </row>
    <row r="8" spans="1:10" s="30" customFormat="1" ht="14.45" customHeight="1">
      <c r="A8" s="179" t="s">
        <v>92</v>
      </c>
      <c r="B8" s="180"/>
      <c r="C8" s="98" t="s">
        <v>49</v>
      </c>
      <c r="D8" s="74">
        <v>112</v>
      </c>
      <c r="E8" s="74">
        <v>300</v>
      </c>
      <c r="F8" s="74">
        <v>398</v>
      </c>
      <c r="G8" s="74">
        <v>652</v>
      </c>
      <c r="H8" s="74">
        <v>1120</v>
      </c>
      <c r="I8" s="75">
        <v>364</v>
      </c>
      <c r="J8" s="34"/>
    </row>
    <row r="9" spans="1:10" s="30" customFormat="1" ht="15" customHeight="1">
      <c r="A9" s="181"/>
      <c r="B9" s="143"/>
      <c r="C9" s="92" t="s">
        <v>48</v>
      </c>
      <c r="D9" s="73">
        <v>160</v>
      </c>
      <c r="E9" s="73">
        <v>366</v>
      </c>
      <c r="F9" s="73">
        <v>3540</v>
      </c>
      <c r="G9" s="73">
        <v>7762</v>
      </c>
      <c r="H9" s="73">
        <v>7402</v>
      </c>
      <c r="I9" s="76">
        <v>7695</v>
      </c>
      <c r="J9" s="34"/>
    </row>
    <row r="10" spans="1:10" s="30" customFormat="1" ht="15" customHeight="1">
      <c r="A10" s="181"/>
      <c r="B10" s="143"/>
      <c r="C10" s="92" t="s">
        <v>88</v>
      </c>
      <c r="D10" s="73" t="s">
        <v>81</v>
      </c>
      <c r="E10" s="73" t="s">
        <v>81</v>
      </c>
      <c r="F10" s="73">
        <v>3</v>
      </c>
      <c r="G10" s="73" t="s">
        <v>81</v>
      </c>
      <c r="H10" s="73" t="s">
        <v>81</v>
      </c>
      <c r="I10" s="76" t="s">
        <v>81</v>
      </c>
      <c r="J10" s="34"/>
    </row>
    <row r="11" spans="1:10" s="30" customFormat="1" ht="15" customHeight="1">
      <c r="A11" s="181"/>
      <c r="B11" s="143"/>
      <c r="C11" s="92" t="s">
        <v>89</v>
      </c>
      <c r="D11" s="73">
        <v>5</v>
      </c>
      <c r="E11" s="73">
        <v>4</v>
      </c>
      <c r="F11" s="73">
        <v>2</v>
      </c>
      <c r="G11" s="73" t="s">
        <v>81</v>
      </c>
      <c r="H11" s="73" t="s">
        <v>81</v>
      </c>
      <c r="I11" s="76" t="s">
        <v>81</v>
      </c>
      <c r="J11" s="34"/>
    </row>
    <row r="12" spans="1:10" s="30" customFormat="1" ht="15.75" customHeight="1" thickBot="1">
      <c r="A12" s="182"/>
      <c r="B12" s="183"/>
      <c r="C12" s="99" t="s">
        <v>90</v>
      </c>
      <c r="D12" s="77" t="s">
        <v>81</v>
      </c>
      <c r="E12" s="77" t="s">
        <v>81</v>
      </c>
      <c r="F12" s="77" t="s">
        <v>81</v>
      </c>
      <c r="G12" s="77" t="s">
        <v>81</v>
      </c>
      <c r="H12" s="77">
        <v>1</v>
      </c>
      <c r="I12" s="78" t="s">
        <v>81</v>
      </c>
      <c r="J12" s="34"/>
    </row>
    <row r="13" spans="1:10" s="30" customFormat="1" ht="14.45" customHeight="1">
      <c r="A13" s="179" t="s">
        <v>93</v>
      </c>
      <c r="B13" s="180"/>
      <c r="C13" s="98" t="s">
        <v>49</v>
      </c>
      <c r="D13" s="74">
        <v>372</v>
      </c>
      <c r="E13" s="74">
        <v>488</v>
      </c>
      <c r="F13" s="74">
        <v>419</v>
      </c>
      <c r="G13" s="74">
        <v>214</v>
      </c>
      <c r="H13" s="74">
        <v>353</v>
      </c>
      <c r="I13" s="75">
        <v>12</v>
      </c>
      <c r="J13" s="34"/>
    </row>
    <row r="14" spans="1:10" s="30" customFormat="1" ht="15" customHeight="1">
      <c r="A14" s="181"/>
      <c r="B14" s="143"/>
      <c r="C14" s="92" t="s">
        <v>48</v>
      </c>
      <c r="D14" s="73">
        <v>521</v>
      </c>
      <c r="E14" s="73">
        <v>696</v>
      </c>
      <c r="F14" s="73">
        <v>2728</v>
      </c>
      <c r="G14" s="73">
        <v>2082</v>
      </c>
      <c r="H14" s="73">
        <v>615</v>
      </c>
      <c r="I14" s="76">
        <v>150</v>
      </c>
      <c r="J14" s="34"/>
    </row>
    <row r="15" spans="1:10" s="30" customFormat="1" ht="15" customHeight="1">
      <c r="A15" s="181"/>
      <c r="B15" s="143"/>
      <c r="C15" s="92" t="s">
        <v>88</v>
      </c>
      <c r="D15" s="73">
        <v>1</v>
      </c>
      <c r="E15" s="73">
        <v>2</v>
      </c>
      <c r="F15" s="73">
        <v>4</v>
      </c>
      <c r="G15" s="73" t="s">
        <v>81</v>
      </c>
      <c r="H15" s="73" t="s">
        <v>81</v>
      </c>
      <c r="I15" s="76" t="s">
        <v>81</v>
      </c>
      <c r="J15" s="34"/>
    </row>
    <row r="16" spans="1:10" s="30" customFormat="1" ht="15" customHeight="1">
      <c r="A16" s="181"/>
      <c r="B16" s="143"/>
      <c r="C16" s="92" t="s">
        <v>89</v>
      </c>
      <c r="D16" s="73">
        <v>23</v>
      </c>
      <c r="E16" s="73">
        <v>15</v>
      </c>
      <c r="F16" s="73">
        <v>14</v>
      </c>
      <c r="G16" s="73">
        <v>1</v>
      </c>
      <c r="H16" s="73" t="s">
        <v>81</v>
      </c>
      <c r="I16" s="76" t="s">
        <v>81</v>
      </c>
      <c r="J16" s="34"/>
    </row>
    <row r="17" spans="1:10" s="30" customFormat="1" ht="15.75" customHeight="1" thickBot="1">
      <c r="A17" s="182"/>
      <c r="B17" s="183"/>
      <c r="C17" s="99" t="s">
        <v>90</v>
      </c>
      <c r="D17" s="77">
        <v>2</v>
      </c>
      <c r="E17" s="77" t="s">
        <v>81</v>
      </c>
      <c r="F17" s="77" t="s">
        <v>81</v>
      </c>
      <c r="G17" s="77" t="s">
        <v>81</v>
      </c>
      <c r="H17" s="77" t="s">
        <v>81</v>
      </c>
      <c r="I17" s="78" t="s">
        <v>81</v>
      </c>
      <c r="J17" s="34"/>
    </row>
    <row r="18" spans="1:10" s="30" customFormat="1" ht="14.45" customHeight="1">
      <c r="A18" s="179" t="s">
        <v>94</v>
      </c>
      <c r="B18" s="180"/>
      <c r="C18" s="98" t="s">
        <v>49</v>
      </c>
      <c r="D18" s="74">
        <v>94</v>
      </c>
      <c r="E18" s="74">
        <v>141</v>
      </c>
      <c r="F18" s="74">
        <v>122</v>
      </c>
      <c r="G18" s="74">
        <v>95</v>
      </c>
      <c r="H18" s="74">
        <v>77</v>
      </c>
      <c r="I18" s="75">
        <v>8</v>
      </c>
      <c r="J18" s="34"/>
    </row>
    <row r="19" spans="1:10" s="30" customFormat="1" ht="15" customHeight="1">
      <c r="A19" s="181"/>
      <c r="B19" s="143"/>
      <c r="C19" s="109" t="s">
        <v>48</v>
      </c>
      <c r="D19" s="110">
        <v>147</v>
      </c>
      <c r="E19" s="110">
        <v>173</v>
      </c>
      <c r="F19" s="110">
        <v>674</v>
      </c>
      <c r="G19" s="110">
        <v>785</v>
      </c>
      <c r="H19" s="110">
        <v>333</v>
      </c>
      <c r="I19" s="111">
        <v>307</v>
      </c>
      <c r="J19" s="34"/>
    </row>
    <row r="20" spans="1:10" s="30" customFormat="1" ht="15" customHeight="1">
      <c r="A20" s="181"/>
      <c r="B20" s="143"/>
      <c r="C20" s="109" t="s">
        <v>88</v>
      </c>
      <c r="D20" s="73" t="s">
        <v>81</v>
      </c>
      <c r="E20" s="73" t="s">
        <v>81</v>
      </c>
      <c r="F20" s="110">
        <v>1</v>
      </c>
      <c r="G20" s="73" t="s">
        <v>81</v>
      </c>
      <c r="H20" s="73" t="s">
        <v>81</v>
      </c>
      <c r="I20" s="76" t="s">
        <v>81</v>
      </c>
      <c r="J20" s="34"/>
    </row>
    <row r="21" spans="1:10" s="30" customFormat="1" ht="15" customHeight="1">
      <c r="A21" s="181"/>
      <c r="B21" s="143"/>
      <c r="C21" s="92" t="s">
        <v>89</v>
      </c>
      <c r="D21" s="73">
        <v>9</v>
      </c>
      <c r="E21" s="73">
        <v>5</v>
      </c>
      <c r="F21" s="73">
        <v>2</v>
      </c>
      <c r="G21" s="73">
        <v>1</v>
      </c>
      <c r="H21" s="73" t="s">
        <v>81</v>
      </c>
      <c r="I21" s="76" t="s">
        <v>81</v>
      </c>
      <c r="J21" s="34"/>
    </row>
    <row r="22" spans="1:10" s="30" customFormat="1" ht="15.75" customHeight="1" thickBot="1">
      <c r="A22" s="184"/>
      <c r="B22" s="185"/>
      <c r="C22" s="100" t="s">
        <v>90</v>
      </c>
      <c r="D22" s="79" t="s">
        <v>81</v>
      </c>
      <c r="E22" s="79">
        <v>1</v>
      </c>
      <c r="F22" s="79" t="s">
        <v>81</v>
      </c>
      <c r="G22" s="79" t="s">
        <v>81</v>
      </c>
      <c r="H22" s="79" t="s">
        <v>81</v>
      </c>
      <c r="I22" s="80" t="s">
        <v>81</v>
      </c>
      <c r="J22" s="34"/>
    </row>
    <row r="23" spans="1:10" ht="15" thickTop="1">
      <c r="A23" s="169" t="s">
        <v>95</v>
      </c>
      <c r="B23" s="169"/>
      <c r="C23" s="169"/>
      <c r="D23" s="57">
        <f t="shared" ref="D23:I23" si="0">SUM(D8:D22)</f>
        <v>1446</v>
      </c>
      <c r="E23" s="57">
        <f t="shared" si="0"/>
        <v>2191</v>
      </c>
      <c r="F23" s="57">
        <f t="shared" si="0"/>
        <v>7907</v>
      </c>
      <c r="G23" s="57">
        <f t="shared" si="0"/>
        <v>11592</v>
      </c>
      <c r="H23" s="57">
        <f t="shared" si="0"/>
        <v>9901</v>
      </c>
      <c r="I23" s="57">
        <f t="shared" si="0"/>
        <v>8536</v>
      </c>
    </row>
    <row r="24" spans="1:10">
      <c r="A24" s="72"/>
      <c r="B24" s="72"/>
      <c r="C24" s="72"/>
      <c r="D24" s="54"/>
      <c r="E24" s="54"/>
      <c r="F24" s="54"/>
      <c r="G24" s="54"/>
      <c r="H24" s="54"/>
      <c r="I24" s="54"/>
    </row>
    <row r="25" spans="1:10">
      <c r="A25" s="12" t="s">
        <v>23</v>
      </c>
      <c r="B25" s="29" t="s">
        <v>47</v>
      </c>
      <c r="C25" s="6"/>
      <c r="D25" s="6"/>
      <c r="E25" s="6"/>
      <c r="F25" s="6"/>
      <c r="G25" s="6"/>
      <c r="H25" s="6"/>
      <c r="I25" s="6"/>
    </row>
    <row r="26" spans="1:10">
      <c r="A26" s="12" t="s">
        <v>21</v>
      </c>
      <c r="B26" s="29" t="s">
        <v>46</v>
      </c>
    </row>
    <row r="27" spans="1:10">
      <c r="A27" s="12" t="s">
        <v>45</v>
      </c>
      <c r="B27" s="29" t="s">
        <v>44</v>
      </c>
      <c r="C27" s="6"/>
      <c r="D27" s="6"/>
    </row>
    <row r="28" spans="1:10">
      <c r="A28" s="12" t="s">
        <v>43</v>
      </c>
      <c r="B28" s="11" t="s">
        <v>22</v>
      </c>
    </row>
    <row r="29" spans="1:10">
      <c r="A29" s="12" t="s">
        <v>42</v>
      </c>
      <c r="B29" s="11" t="s">
        <v>20</v>
      </c>
    </row>
    <row r="31" spans="1:10">
      <c r="A31" s="28"/>
      <c r="B31" s="11"/>
    </row>
    <row r="32" spans="1:10">
      <c r="A32" s="27"/>
      <c r="B32" s="27"/>
    </row>
    <row r="34" spans="2:2" ht="15">
      <c r="B34" s="45" t="s">
        <v>77</v>
      </c>
    </row>
  </sheetData>
  <mergeCells count="8">
    <mergeCell ref="A4:F4"/>
    <mergeCell ref="A23:C23"/>
    <mergeCell ref="A8:B12"/>
    <mergeCell ref="A13:B17"/>
    <mergeCell ref="D6:I6"/>
    <mergeCell ref="C6:C7"/>
    <mergeCell ref="A6:B7"/>
    <mergeCell ref="A18:B22"/>
  </mergeCells>
  <hyperlinks>
    <hyperlink ref="A3" location="'Table 8'!A1" display="Total registered motor caravans by licence status, fuel type and vehicle year"/>
    <hyperlink ref="B34" location="NZFLEET_0!A1" display="Return to Section Main page"/>
  </hyperlinks>
  <pageMargins left="0.7" right="0.7" top="0.75" bottom="0.75" header="0.3" footer="0.3"/>
  <pageSetup scale="95" orientation="portrait" r:id="rId1"/>
  <headerFooter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</vt:vector>
  </TitlesOfParts>
  <Company>NZ Transport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Kheang Chrun</dc:creator>
  <cp:lastModifiedBy>Boah Rasmussen</cp:lastModifiedBy>
  <dcterms:created xsi:type="dcterms:W3CDTF">2014-04-10T00:24:47Z</dcterms:created>
  <dcterms:modified xsi:type="dcterms:W3CDTF">2017-10-10T23:52:35Z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