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CF0B21DF-2DE5-4148-AF72-058E82E19ABB}" xr6:coauthVersionLast="45" xr6:coauthVersionMax="45" xr10:uidLastSave="{00000000-0000-0000-0000-000000000000}"/>
  <bookViews>
    <workbookView xWindow="1890" yWindow="3060" windowWidth="25035" windowHeight="1239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J24" i="3"/>
  <c r="R24" i="3" s="1"/>
  <c r="I24" i="3"/>
  <c r="H24" i="3"/>
  <c r="G24" i="3"/>
  <c r="F24" i="3"/>
  <c r="P24" i="3" s="1"/>
  <c r="E24" i="3"/>
  <c r="O24" i="3" s="1"/>
  <c r="D24" i="3"/>
  <c r="C24" i="3"/>
  <c r="N24" i="3" s="1"/>
  <c r="B24" i="3"/>
  <c r="M24" i="3" s="1"/>
  <c r="D23" i="2"/>
  <c r="C23" i="2"/>
  <c r="B23" i="2"/>
  <c r="Q24" i="3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<sst xmlns="http://schemas.openxmlformats.org/spreadsheetml/2006/main" count="111" uniqueCount="57">
  <si>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</si>
  <si>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</si>
  <si>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</si>
  <si>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</si>
  <si>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</si>
  <si>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</si>
  <si>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</si>
  <si>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</si>
  <si>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</si>
  <si>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</si>
  <si>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</si>
  <si>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</si>
  <si>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</si>
  <si>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</si>
  <si>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</si>
  <si>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</si>
  <si>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</si>
  <si>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</si>
  <si>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</si>
  <si>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</si>
  <si>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</si>
  <si>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</si>
  <si>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</si>
  <si>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</si>
  <si>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</si>
  <si>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</si>
  <si>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</si>
  <si>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</si>
  <si>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</si>
  <si>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</si>
  <si>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</si>
  <si>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</si>
  <si>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</si>
  <si>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</si>
  <si>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</si>
  <si>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</si>
  <si>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</si>
  <si>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</si>
  <si>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</si>
  <si>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</si>
  <si>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</si>
  <si>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</si>
  <si>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</si>
  <si>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</si>
  <si>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</si>
  <si>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</si>
  <si>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Tasman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</si>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</sst>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5" x14ac:dyDescent="0.25"/>
  <sheetData>
    <row r="1" spans="1:2" ht="31.5" x14ac:dyDescent="0.5">
      <c r="A1" s="8" t="s">
        <v>0</v>
      </c>
      <c r="B1" s="9"/>
    </row>
    <row r="2" spans="1:2" x14ac:dyDescent="0.25">
      <c r="A2" s="56" t="s">
        <v>56</v>
      </c>
    </row>
    <row r="3" spans="1:2" ht="15.75" x14ac:dyDescent="0.25">
      <c r="A3" s="11" t="s">
        <v>1</v>
      </c>
      <c r="B3" s="9"/>
    </row>
    <row r="4" spans="1:2" ht="15.75" x14ac:dyDescent="0.25">
      <c r="A4" s="9"/>
      <c r="B4" s="9"/>
    </row>
    <row r="5" spans="1:2" ht="15.75" x14ac:dyDescent="0.25">
      <c r="A5" s="12" t="s">
        <v>2</v>
      </c>
      <c r="B5" s="9"/>
    </row>
    <row r="6" spans="1:2" x14ac:dyDescent="0.25">
      <c r="A6" s="12"/>
      <c r="B6" s="7"/>
    </row>
    <row r="7" spans="1:2" x14ac:dyDescent="0.25">
      <c r="A7" s="13">
        <v>1</v>
      </c>
      <c r="B7" s="40" t="s">
        <v>3</v>
      </c>
    </row>
    <row r="8" spans="1:2" x14ac:dyDescent="0.25">
      <c r="A8" s="13">
        <v>2</v>
      </c>
      <c r="B8" s="40" t="s">
        <v>4</v>
      </c>
    </row>
    <row r="9" spans="1:2" x14ac:dyDescent="0.25">
      <c r="A9" s="7"/>
      <c r="B9" s="7"/>
    </row>
    <row r="10" spans="1:2" x14ac:dyDescent="0.25">
      <c r="A10" s="12" t="s">
        <v>5</v>
      </c>
      <c r="B10" s="15"/>
    </row>
    <row r="11" spans="1:2" x14ac:dyDescent="0.25">
      <c r="A11" s="16"/>
      <c r="B11" s="17"/>
    </row>
    <row r="12" spans="1:2" x14ac:dyDescent="0.25">
      <c r="A12" s="7"/>
      <c r="B12" s="18" t="s">
        <v>6</v>
      </c>
    </row>
    <row r="13" spans="1:2" x14ac:dyDescent="0.25">
      <c r="A13" s="7"/>
      <c r="B13" s="7" t="s">
        <v>7</v>
      </c>
    </row>
    <row r="14" spans="1:2" x14ac:dyDescent="0.25">
      <c r="A14" s="7"/>
      <c r="B14" s="7" t="s">
        <v>8</v>
      </c>
    </row>
    <row r="15" spans="1:2" x14ac:dyDescent="0.25">
      <c r="A15" s="19"/>
      <c r="B15" s="19"/>
    </row>
    <row r="16" spans="1:2" x14ac:dyDescent="0.25">
      <c r="A16" s="19"/>
      <c r="B16" s="20" t="s">
        <v>9</v>
      </c>
    </row>
    <row r="17" spans="1:2" x14ac:dyDescent="0.25">
      <c r="A17" s="19"/>
      <c r="B17" s="21" t="s">
        <v>10</v>
      </c>
    </row>
    <row r="18" spans="1:2" x14ac:dyDescent="0.25">
      <c r="A18" s="19"/>
      <c r="B18" s="21" t="s">
        <v>11</v>
      </c>
    </row>
    <row r="19" spans="1:2" x14ac:dyDescent="0.25">
      <c r="A19" s="19"/>
      <c r="B19" s="19" t="s">
        <v>12</v>
      </c>
    </row>
    <row r="20" spans="1:2" x14ac:dyDescent="0.25">
      <c r="A20" s="19"/>
      <c r="B20" s="19" t="s">
        <v>13</v>
      </c>
    </row>
    <row r="21" spans="1:2" x14ac:dyDescent="0.25">
      <c r="A21" s="19"/>
      <c r="B21" s="19" t="s">
        <v>14</v>
      </c>
    </row>
    <row r="22" spans="1:2" x14ac:dyDescent="0.25">
      <c r="A22" s="19"/>
      <c r="B22" s="19"/>
    </row>
    <row r="23" spans="1:2" x14ac:dyDescent="0.25">
      <c r="A23" s="19"/>
      <c r="B23" s="20" t="s">
        <v>15</v>
      </c>
    </row>
    <row r="24" spans="1:2" x14ac:dyDescent="0.25">
      <c r="A24" s="19"/>
      <c r="B24" s="19" t="s">
        <v>16</v>
      </c>
    </row>
    <row r="25" spans="1:2" x14ac:dyDescent="0.25">
      <c r="A25" s="21"/>
      <c r="B25" s="21" t="s">
        <v>17</v>
      </c>
    </row>
    <row r="26" spans="1:2" x14ac:dyDescent="0.25">
      <c r="A26" s="21"/>
      <c r="B26" s="21"/>
    </row>
    <row r="27" spans="1:2" x14ac:dyDescent="0.25">
      <c r="A27" s="19"/>
      <c r="B27" s="19" t="s">
        <v>18</v>
      </c>
    </row>
    <row r="28" spans="1:2" x14ac:dyDescent="0.25">
      <c r="A28" s="19"/>
      <c r="B28" s="19" t="s">
        <v>19</v>
      </c>
    </row>
    <row r="29" spans="1:2" x14ac:dyDescent="0.25">
      <c r="A29" s="19"/>
      <c r="B29" s="19"/>
    </row>
    <row r="30" spans="1:2" x14ac:dyDescent="0.2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3" customWidth="1"/>
  </cols>
  <sheetData>
    <row r="1" spans="1:5" x14ac:dyDescent="0.25">
      <c r="A1" s="6" t="s">
        <v>21</v>
      </c>
      <c r="B1" s="6"/>
      <c r="C1" s="27"/>
      <c r="D1" s="27"/>
      <c r="E1" s="27"/>
    </row>
    <row r="2" spans="1:5" x14ac:dyDescent="0.25">
      <c r="A2" s="16"/>
      <c r="B2" s="24"/>
      <c r="C2" s="27"/>
      <c r="D2" s="27"/>
      <c r="E2" s="27"/>
    </row>
    <row r="3" spans="1:5" x14ac:dyDescent="0.25">
      <c r="A3" s="22" t="s">
        <v>22</v>
      </c>
      <c r="B3" s="25"/>
      <c r="C3" s="27"/>
      <c r="D3" s="27"/>
      <c r="E3" s="27"/>
    </row>
    <row r="4" spans="1:5" ht="15.75" x14ac:dyDescent="0.25">
      <c r="A4" s="10" t="s">
        <v>56</v>
      </c>
      <c r="B4" s="26"/>
      <c r="C4" s="27"/>
      <c r="D4" s="27"/>
      <c r="E4" s="27"/>
    </row>
    <row r="5" spans="1:5" x14ac:dyDescent="0.25">
      <c r="A5" s="28"/>
      <c r="B5" s="27"/>
      <c r="C5" s="27"/>
      <c r="D5" s="27"/>
      <c r="E5" s="27"/>
    </row>
    <row r="6" spans="1:5" x14ac:dyDescent="0.2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25">
      <c r="A7" s="57" t="s">
        <v>55</v>
      </c>
      <c r="B7" s="58">
        <v>22139</v>
      </c>
      <c r="C7" s="59">
        <v>148</v>
      </c>
      <c r="D7" s="59">
        <v>1512</v>
      </c>
      <c r="E7" s="60">
        <v>23799</v>
      </c>
    </row>
    <row r="8" spans="1:5" x14ac:dyDescent="0.25">
      <c r="A8" s="57" t="s">
        <v>54</v>
      </c>
      <c r="B8" s="58">
        <v>171035</v>
      </c>
      <c r="C8" s="59">
        <v>5755</v>
      </c>
      <c r="D8" s="59">
        <v>8811</v>
      </c>
      <c r="E8" s="60">
        <v>185601</v>
      </c>
    </row>
    <row r="9" spans="1:5" x14ac:dyDescent="0.25">
      <c r="A9" s="57" t="s">
        <v>53</v>
      </c>
      <c r="B9" s="58">
        <v>60518</v>
      </c>
      <c r="C9" s="59">
        <v>525</v>
      </c>
      <c r="D9" s="59">
        <v>3938</v>
      </c>
      <c r="E9" s="60">
        <v>64981</v>
      </c>
    </row>
    <row r="10" spans="1:5" x14ac:dyDescent="0.25">
      <c r="A10" s="57" t="s">
        <v>52</v>
      </c>
      <c r="B10" s="58">
        <v>40271</v>
      </c>
      <c r="C10" s="59">
        <v>408</v>
      </c>
      <c r="D10" s="59">
        <v>2756</v>
      </c>
      <c r="E10" s="60">
        <v>43435</v>
      </c>
    </row>
    <row r="11" spans="1:5" x14ac:dyDescent="0.25">
      <c r="A11" s="57" t="s">
        <v>51</v>
      </c>
      <c r="B11" s="58">
        <v>5446</v>
      </c>
      <c r="C11" s="59">
        <v>46</v>
      </c>
      <c r="D11" s="59">
        <v>565</v>
      </c>
      <c r="E11" s="60">
        <v>6057</v>
      </c>
    </row>
    <row r="12" spans="1:5" x14ac:dyDescent="0.25">
      <c r="A12" s="57" t="s">
        <v>50</v>
      </c>
      <c r="B12" s="58">
        <v>20470</v>
      </c>
      <c r="C12" s="59">
        <v>257</v>
      </c>
      <c r="D12" s="59">
        <v>1452</v>
      </c>
      <c r="E12" s="60">
        <v>22179</v>
      </c>
    </row>
    <row r="13" spans="1:5" x14ac:dyDescent="0.25">
      <c r="A13" s="57" t="s">
        <v>37</v>
      </c>
      <c r="B13" s="58">
        <v>14897</v>
      </c>
      <c r="C13" s="59">
        <v>116</v>
      </c>
      <c r="D13" s="59">
        <v>1189</v>
      </c>
      <c r="E13" s="60">
        <v>16202</v>
      </c>
    </row>
    <row r="14" spans="1:5" x14ac:dyDescent="0.25">
      <c r="A14" s="57" t="s">
        <v>49</v>
      </c>
      <c r="B14" s="58">
        <v>30380</v>
      </c>
      <c r="C14" s="59">
        <v>249</v>
      </c>
      <c r="D14" s="59">
        <v>2255</v>
      </c>
      <c r="E14" s="60">
        <v>32884</v>
      </c>
    </row>
    <row r="15" spans="1:5" x14ac:dyDescent="0.25">
      <c r="A15" s="57" t="s">
        <v>48</v>
      </c>
      <c r="B15" s="58">
        <v>51978</v>
      </c>
      <c r="C15" s="59">
        <v>1277</v>
      </c>
      <c r="D15" s="59">
        <v>1892</v>
      </c>
      <c r="E15" s="60">
        <v>55147</v>
      </c>
    </row>
    <row r="16" spans="1:5" x14ac:dyDescent="0.25">
      <c r="A16" s="57" t="s">
        <v>47</v>
      </c>
      <c r="B16" s="58">
        <v>7629</v>
      </c>
      <c r="C16" s="59">
        <v>187</v>
      </c>
      <c r="D16" s="59">
        <v>533</v>
      </c>
      <c r="E16" s="60">
        <v>8349</v>
      </c>
    </row>
    <row r="17" spans="1:5" x14ac:dyDescent="0.25">
      <c r="A17" s="57" t="s">
        <v>46</v>
      </c>
      <c r="B17" s="58">
        <v>18481</v>
      </c>
      <c r="C17" s="59">
        <v>396</v>
      </c>
      <c r="D17" s="59">
        <v>1021</v>
      </c>
      <c r="E17" s="60">
        <v>19898</v>
      </c>
    </row>
    <row r="18" spans="1:5" x14ac:dyDescent="0.25">
      <c r="A18" s="57" t="s">
        <v>45</v>
      </c>
      <c r="B18" s="58">
        <v>4854</v>
      </c>
      <c r="C18" s="59">
        <v>80</v>
      </c>
      <c r="D18" s="59">
        <v>330</v>
      </c>
      <c r="E18" s="60">
        <v>5264</v>
      </c>
    </row>
    <row r="19" spans="1:5" x14ac:dyDescent="0.25">
      <c r="A19" s="57" t="s">
        <v>44</v>
      </c>
      <c r="B19" s="58">
        <v>91272</v>
      </c>
      <c r="C19" s="59">
        <v>3043</v>
      </c>
      <c r="D19" s="59">
        <v>5272</v>
      </c>
      <c r="E19" s="60">
        <v>99587</v>
      </c>
    </row>
    <row r="20" spans="1:5" x14ac:dyDescent="0.25">
      <c r="A20" s="57" t="s">
        <v>43</v>
      </c>
      <c r="B20" s="58">
        <v>35667</v>
      </c>
      <c r="C20" s="59">
        <v>1696</v>
      </c>
      <c r="D20" s="59">
        <v>1960</v>
      </c>
      <c r="E20" s="60">
        <v>39323</v>
      </c>
    </row>
    <row r="21" spans="1:5" x14ac:dyDescent="0.25">
      <c r="A21" s="57" t="s">
        <v>42</v>
      </c>
      <c r="B21" s="58">
        <v>17339</v>
      </c>
      <c r="C21" s="59">
        <v>146</v>
      </c>
      <c r="D21" s="59">
        <v>1206</v>
      </c>
      <c r="E21" s="60">
        <v>18691</v>
      </c>
    </row>
    <row r="22" spans="1:5" x14ac:dyDescent="0.25">
      <c r="A22" s="34"/>
      <c r="B22" s="32"/>
      <c r="C22" s="32"/>
      <c r="D22" s="32"/>
      <c r="E22" s="33"/>
    </row>
    <row r="23" spans="1:5" x14ac:dyDescent="0.25">
      <c r="A23" s="29" t="s">
        <v>27</v>
      </c>
      <c r="B23" s="45">
        <f>SUM(B7:B22)</f>
        <v>592376</v>
      </c>
      <c r="C23" s="46">
        <f>SUM(C7:C22)</f>
        <v>14329</v>
      </c>
      <c r="D23" s="46">
        <f>SUM(D7:D22)</f>
        <v>34692</v>
      </c>
      <c r="E23" s="47">
        <f>SUM(E7:E22)</f>
        <v>641397</v>
      </c>
    </row>
    <row r="24" spans="1:5" x14ac:dyDescent="0.25">
      <c r="A24" s="28"/>
      <c r="B24" s="27"/>
      <c r="C24" s="27"/>
      <c r="D24" s="27"/>
      <c r="E24" s="27"/>
    </row>
    <row r="25" spans="1:5" x14ac:dyDescent="0.25">
      <c r="A25" s="30" t="s">
        <v>28</v>
      </c>
      <c r="B25" s="27"/>
      <c r="C25" s="27"/>
      <c r="D25" s="27"/>
      <c r="E25" s="27"/>
    </row>
    <row r="26" spans="1:5" x14ac:dyDescent="0.25">
      <c r="A26" s="30" t="s">
        <v>29</v>
      </c>
      <c r="B26" s="27"/>
      <c r="C26" s="27"/>
      <c r="D26" s="27"/>
      <c r="E26" s="27"/>
    </row>
    <row r="27" spans="1:5" x14ac:dyDescent="0.25">
      <c r="A27" s="30" t="s">
        <v>30</v>
      </c>
      <c r="B27" s="27"/>
      <c r="C27" s="27"/>
      <c r="D27" s="27"/>
      <c r="E27" s="27"/>
    </row>
    <row r="29" spans="1:5" x14ac:dyDescent="0.2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10" t="s">
        <v>32</v>
      </c>
    </row>
    <row r="2" spans="1:18" x14ac:dyDescent="0.25">
      <c r="A2" s="7"/>
    </row>
    <row r="3" spans="1:18" x14ac:dyDescent="0.25">
      <c r="A3" s="22" t="s">
        <v>4</v>
      </c>
    </row>
    <row r="4" spans="1:18" x14ac:dyDescent="0.25">
      <c r="A4" s="10" t="s">
        <v>56</v>
      </c>
    </row>
    <row r="5" spans="1:18" x14ac:dyDescent="0.25">
      <c r="A5" s="10"/>
    </row>
    <row r="6" spans="1:18" x14ac:dyDescent="0.2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2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25">
      <c r="A8" s="57" t="s">
        <v>55</v>
      </c>
      <c r="B8" s="58">
        <v>6450</v>
      </c>
      <c r="C8" s="59">
        <v>9001</v>
      </c>
      <c r="D8" s="60">
        <v>15451</v>
      </c>
      <c r="E8" s="58">
        <v>31</v>
      </c>
      <c r="F8" s="59">
        <v>79</v>
      </c>
      <c r="G8" s="60">
        <v>110</v>
      </c>
      <c r="H8" s="58">
        <v>312</v>
      </c>
      <c r="I8" s="59">
        <v>867</v>
      </c>
      <c r="J8" s="60">
        <v>1179</v>
      </c>
      <c r="L8" s="57" t="s">
        <v>55</v>
      </c>
      <c r="M8" s="61">
        <v>0.41744870882143548</v>
      </c>
      <c r="N8" s="62">
        <v>0.58255129117856452</v>
      </c>
      <c r="O8" s="61">
        <v>0.2818181818181818</v>
      </c>
      <c r="P8" s="62">
        <v>0.71818181818181814</v>
      </c>
      <c r="Q8" s="61">
        <v>0.26463104325699738</v>
      </c>
      <c r="R8" s="62">
        <v>0.73536895674300251</v>
      </c>
    </row>
    <row r="9" spans="1:18" x14ac:dyDescent="0.25">
      <c r="A9" s="57" t="s">
        <v>54</v>
      </c>
      <c r="B9" s="58">
        <v>46813</v>
      </c>
      <c r="C9" s="59">
        <v>77113</v>
      </c>
      <c r="D9" s="60">
        <v>123926</v>
      </c>
      <c r="E9" s="58">
        <v>911</v>
      </c>
      <c r="F9" s="59">
        <v>3846</v>
      </c>
      <c r="G9" s="60">
        <v>4757</v>
      </c>
      <c r="H9" s="58">
        <v>1488</v>
      </c>
      <c r="I9" s="59">
        <v>5765</v>
      </c>
      <c r="J9" s="60">
        <v>7253</v>
      </c>
      <c r="L9" s="57" t="s">
        <v>54</v>
      </c>
      <c r="M9" s="61">
        <v>0.37774962477607599</v>
      </c>
      <c r="N9" s="62">
        <v>0.62225037522392379</v>
      </c>
      <c r="O9" s="61">
        <v>0.19150725247004419</v>
      </c>
      <c r="P9" s="62">
        <v>0.80849274752995581</v>
      </c>
      <c r="Q9" s="61">
        <v>0.2051564869709086</v>
      </c>
      <c r="R9" s="62">
        <v>0.79484351302909151</v>
      </c>
    </row>
    <row r="10" spans="1:18" x14ac:dyDescent="0.25">
      <c r="A10" s="57" t="s">
        <v>53</v>
      </c>
      <c r="B10" s="58">
        <v>19684</v>
      </c>
      <c r="C10" s="59">
        <v>21541</v>
      </c>
      <c r="D10" s="60">
        <v>41225</v>
      </c>
      <c r="E10" s="58">
        <v>117</v>
      </c>
      <c r="F10" s="59">
        <v>279</v>
      </c>
      <c r="G10" s="60">
        <v>396</v>
      </c>
      <c r="H10" s="58">
        <v>1000</v>
      </c>
      <c r="I10" s="59">
        <v>1866</v>
      </c>
      <c r="J10" s="60">
        <v>2866</v>
      </c>
      <c r="L10" s="57" t="s">
        <v>53</v>
      </c>
      <c r="M10" s="61">
        <v>0.47747725894481502</v>
      </c>
      <c r="N10" s="62">
        <v>0.52252274105518492</v>
      </c>
      <c r="O10" s="61">
        <v>0.29545454545454553</v>
      </c>
      <c r="P10" s="62">
        <v>0.70454545454545459</v>
      </c>
      <c r="Q10" s="61">
        <v>0.34891835310537328</v>
      </c>
      <c r="R10" s="62">
        <v>0.65108164689462666</v>
      </c>
    </row>
    <row r="11" spans="1:18" x14ac:dyDescent="0.25">
      <c r="A11" s="57" t="s">
        <v>52</v>
      </c>
      <c r="B11" s="58">
        <v>12782</v>
      </c>
      <c r="C11" s="59">
        <v>15285</v>
      </c>
      <c r="D11" s="60">
        <v>28067</v>
      </c>
      <c r="E11" s="58">
        <v>92</v>
      </c>
      <c r="F11" s="59">
        <v>213</v>
      </c>
      <c r="G11" s="60">
        <v>305</v>
      </c>
      <c r="H11" s="58">
        <v>608</v>
      </c>
      <c r="I11" s="59">
        <v>1481</v>
      </c>
      <c r="J11" s="60">
        <v>2089</v>
      </c>
      <c r="L11" s="57" t="s">
        <v>52</v>
      </c>
      <c r="M11" s="61">
        <v>0.45541026828659992</v>
      </c>
      <c r="N11" s="62">
        <v>0.54458973171340008</v>
      </c>
      <c r="O11" s="61">
        <v>0.30163934426229511</v>
      </c>
      <c r="P11" s="62">
        <v>0.69836065573770478</v>
      </c>
      <c r="Q11" s="61">
        <v>0.29104834849210148</v>
      </c>
      <c r="R11" s="62">
        <v>0.70895165150789852</v>
      </c>
    </row>
    <row r="12" spans="1:18" x14ac:dyDescent="0.25">
      <c r="A12" s="57" t="s">
        <v>51</v>
      </c>
      <c r="B12" s="58">
        <v>1754</v>
      </c>
      <c r="C12" s="59">
        <v>2032</v>
      </c>
      <c r="D12" s="60">
        <v>3786</v>
      </c>
      <c r="E12" s="58">
        <v>5</v>
      </c>
      <c r="F12" s="59">
        <v>34</v>
      </c>
      <c r="G12" s="60">
        <v>39</v>
      </c>
      <c r="H12" s="58">
        <v>111</v>
      </c>
      <c r="I12" s="59">
        <v>336</v>
      </c>
      <c r="J12" s="60">
        <v>447</v>
      </c>
      <c r="L12" s="57" t="s">
        <v>51</v>
      </c>
      <c r="M12" s="61">
        <v>0.46328578975171691</v>
      </c>
      <c r="N12" s="62">
        <v>0.53671421024828314</v>
      </c>
      <c r="O12" s="61">
        <v>0.12820512820512819</v>
      </c>
      <c r="P12" s="62">
        <v>0.87179487179487181</v>
      </c>
      <c r="Q12" s="61">
        <v>0.24832214765100671</v>
      </c>
      <c r="R12" s="62">
        <v>0.75167785234899331</v>
      </c>
    </row>
    <row r="13" spans="1:18" x14ac:dyDescent="0.25">
      <c r="A13" s="57" t="s">
        <v>50</v>
      </c>
      <c r="B13" s="58">
        <v>5929</v>
      </c>
      <c r="C13" s="59">
        <v>8628</v>
      </c>
      <c r="D13" s="60">
        <v>14557</v>
      </c>
      <c r="E13" s="58">
        <v>47</v>
      </c>
      <c r="F13" s="59">
        <v>155</v>
      </c>
      <c r="G13" s="60">
        <v>202</v>
      </c>
      <c r="H13" s="58">
        <v>283</v>
      </c>
      <c r="I13" s="59">
        <v>860</v>
      </c>
      <c r="J13" s="60">
        <v>1143</v>
      </c>
      <c r="L13" s="57" t="s">
        <v>50</v>
      </c>
      <c r="M13" s="61">
        <v>0.40729545922923671</v>
      </c>
      <c r="N13" s="62">
        <v>0.59270454077076318</v>
      </c>
      <c r="O13" s="61">
        <v>0.23267326732673271</v>
      </c>
      <c r="P13" s="62">
        <v>0.76732673267326734</v>
      </c>
      <c r="Q13" s="61">
        <v>0.24759405074365701</v>
      </c>
      <c r="R13" s="62">
        <v>0.75240594925634297</v>
      </c>
    </row>
    <row r="14" spans="1:18" x14ac:dyDescent="0.25">
      <c r="A14" s="57" t="s">
        <v>37</v>
      </c>
      <c r="B14" s="58">
        <v>4123</v>
      </c>
      <c r="C14" s="59">
        <v>6672</v>
      </c>
      <c r="D14" s="60">
        <v>10795</v>
      </c>
      <c r="E14" s="58">
        <v>9</v>
      </c>
      <c r="F14" s="59">
        <v>98</v>
      </c>
      <c r="G14" s="60">
        <v>107</v>
      </c>
      <c r="H14" s="58">
        <v>239</v>
      </c>
      <c r="I14" s="59">
        <v>721</v>
      </c>
      <c r="J14" s="60">
        <v>960</v>
      </c>
      <c r="L14" s="57" t="s">
        <v>37</v>
      </c>
      <c r="M14" s="61">
        <v>0.38193608151922193</v>
      </c>
      <c r="N14" s="62">
        <v>0.61806391848077813</v>
      </c>
      <c r="O14" s="61">
        <v>8.4112149532710276E-2</v>
      </c>
      <c r="P14" s="62">
        <v>0.91588785046728971</v>
      </c>
      <c r="Q14" s="61">
        <v>0.24895833333333331</v>
      </c>
      <c r="R14" s="62">
        <v>0.75104166666666672</v>
      </c>
    </row>
    <row r="15" spans="1:18" x14ac:dyDescent="0.25">
      <c r="A15" s="57" t="s">
        <v>49</v>
      </c>
      <c r="B15" s="58">
        <v>8031</v>
      </c>
      <c r="C15" s="59">
        <v>14388</v>
      </c>
      <c r="D15" s="60">
        <v>22419</v>
      </c>
      <c r="E15" s="58">
        <v>35</v>
      </c>
      <c r="F15" s="59">
        <v>177</v>
      </c>
      <c r="G15" s="60">
        <v>212</v>
      </c>
      <c r="H15" s="58">
        <v>411</v>
      </c>
      <c r="I15" s="59">
        <v>1446</v>
      </c>
      <c r="J15" s="60">
        <v>1857</v>
      </c>
      <c r="L15" s="57" t="s">
        <v>49</v>
      </c>
      <c r="M15" s="61">
        <v>0.35822293590258258</v>
      </c>
      <c r="N15" s="62">
        <v>0.64177706409741753</v>
      </c>
      <c r="O15" s="61">
        <v>0.1650943396226415</v>
      </c>
      <c r="P15" s="62">
        <v>0.83490566037735847</v>
      </c>
      <c r="Q15" s="61">
        <v>0.22132471728594511</v>
      </c>
      <c r="R15" s="62">
        <v>0.77867528271405495</v>
      </c>
    </row>
    <row r="16" spans="1:18" x14ac:dyDescent="0.25">
      <c r="A16" s="57" t="s">
        <v>48</v>
      </c>
      <c r="B16" s="58">
        <v>15455</v>
      </c>
      <c r="C16" s="59">
        <v>21477</v>
      </c>
      <c r="D16" s="60">
        <v>36932</v>
      </c>
      <c r="E16" s="58">
        <v>188</v>
      </c>
      <c r="F16" s="59">
        <v>887</v>
      </c>
      <c r="G16" s="60">
        <v>1075</v>
      </c>
      <c r="H16" s="58">
        <v>299</v>
      </c>
      <c r="I16" s="59">
        <v>1260</v>
      </c>
      <c r="J16" s="60">
        <v>1559</v>
      </c>
      <c r="L16" s="57" t="s">
        <v>48</v>
      </c>
      <c r="M16" s="61">
        <v>0.41847178598505358</v>
      </c>
      <c r="N16" s="62">
        <v>0.58152821401494625</v>
      </c>
      <c r="O16" s="61">
        <v>0.17488372093023261</v>
      </c>
      <c r="P16" s="62">
        <v>0.82511627906976748</v>
      </c>
      <c r="Q16" s="61">
        <v>0.1917896087235407</v>
      </c>
      <c r="R16" s="62">
        <v>0.80821039127645922</v>
      </c>
    </row>
    <row r="17" spans="1:18" x14ac:dyDescent="0.25">
      <c r="A17" s="57" t="s">
        <v>47</v>
      </c>
      <c r="B17" s="58">
        <v>1865</v>
      </c>
      <c r="C17" s="59">
        <v>3936</v>
      </c>
      <c r="D17" s="60">
        <v>5801</v>
      </c>
      <c r="E17" s="58">
        <v>17</v>
      </c>
      <c r="F17" s="59">
        <v>147</v>
      </c>
      <c r="G17" s="60">
        <v>164</v>
      </c>
      <c r="H17" s="58">
        <v>80</v>
      </c>
      <c r="I17" s="59">
        <v>371</v>
      </c>
      <c r="J17" s="60">
        <v>451</v>
      </c>
      <c r="L17" s="57" t="s">
        <v>47</v>
      </c>
      <c r="M17" s="61">
        <v>0.32149629374245819</v>
      </c>
      <c r="N17" s="62">
        <v>0.67850370625754175</v>
      </c>
      <c r="O17" s="61">
        <v>0.1036585365853659</v>
      </c>
      <c r="P17" s="62">
        <v>0.89634146341463417</v>
      </c>
      <c r="Q17" s="61">
        <v>0.1773835920177384</v>
      </c>
      <c r="R17" s="62">
        <v>0.82261640798226165</v>
      </c>
    </row>
    <row r="18" spans="1:18" x14ac:dyDescent="0.25">
      <c r="A18" s="57" t="s">
        <v>46</v>
      </c>
      <c r="B18" s="58">
        <v>5137</v>
      </c>
      <c r="C18" s="59">
        <v>7953</v>
      </c>
      <c r="D18" s="60">
        <v>13090</v>
      </c>
      <c r="E18" s="58">
        <v>67</v>
      </c>
      <c r="F18" s="59">
        <v>251</v>
      </c>
      <c r="G18" s="60">
        <v>318</v>
      </c>
      <c r="H18" s="58">
        <v>170</v>
      </c>
      <c r="I18" s="59">
        <v>676</v>
      </c>
      <c r="J18" s="60">
        <v>846</v>
      </c>
      <c r="L18" s="57" t="s">
        <v>46</v>
      </c>
      <c r="M18" s="61">
        <v>0.39243697478991602</v>
      </c>
      <c r="N18" s="62">
        <v>0.60756302521008398</v>
      </c>
      <c r="O18" s="61">
        <v>0.21069182389937111</v>
      </c>
      <c r="P18" s="62">
        <v>0.78930817610062898</v>
      </c>
      <c r="Q18" s="61">
        <v>0.20094562647754141</v>
      </c>
      <c r="R18" s="62">
        <v>0.79905437352245867</v>
      </c>
    </row>
    <row r="19" spans="1:18" x14ac:dyDescent="0.25">
      <c r="A19" s="57" t="s">
        <v>45</v>
      </c>
      <c r="B19" s="58">
        <v>1335</v>
      </c>
      <c r="C19" s="59">
        <v>2213</v>
      </c>
      <c r="D19" s="60">
        <v>3548</v>
      </c>
      <c r="E19" s="58">
        <v>9</v>
      </c>
      <c r="F19" s="59">
        <v>59</v>
      </c>
      <c r="G19" s="60">
        <v>68</v>
      </c>
      <c r="H19" s="58">
        <v>58</v>
      </c>
      <c r="I19" s="59">
        <v>213</v>
      </c>
      <c r="J19" s="60">
        <v>271</v>
      </c>
      <c r="L19" s="57" t="s">
        <v>45</v>
      </c>
      <c r="M19" s="61">
        <v>0.37626832018038331</v>
      </c>
      <c r="N19" s="62">
        <v>0.62373167981961664</v>
      </c>
      <c r="O19" s="61">
        <v>0.13235294117647059</v>
      </c>
      <c r="P19" s="62">
        <v>0.86764705882352944</v>
      </c>
      <c r="Q19" s="61">
        <v>0.2140221402214022</v>
      </c>
      <c r="R19" s="62">
        <v>0.7859778597785978</v>
      </c>
    </row>
    <row r="20" spans="1:18" x14ac:dyDescent="0.25">
      <c r="A20" s="57" t="s">
        <v>44</v>
      </c>
      <c r="B20" s="58">
        <v>24207</v>
      </c>
      <c r="C20" s="59">
        <v>41846</v>
      </c>
      <c r="D20" s="60">
        <v>66053</v>
      </c>
      <c r="E20" s="58">
        <v>457</v>
      </c>
      <c r="F20" s="59">
        <v>2106</v>
      </c>
      <c r="G20" s="60">
        <v>2563</v>
      </c>
      <c r="H20" s="58">
        <v>822</v>
      </c>
      <c r="I20" s="59">
        <v>3607</v>
      </c>
      <c r="J20" s="60">
        <v>4429</v>
      </c>
      <c r="L20" s="57" t="s">
        <v>44</v>
      </c>
      <c r="M20" s="61">
        <v>0.36647843398483038</v>
      </c>
      <c r="N20" s="62">
        <v>0.63352156601516962</v>
      </c>
      <c r="O20" s="61">
        <v>0.17830667186890359</v>
      </c>
      <c r="P20" s="62">
        <v>0.82169332813109641</v>
      </c>
      <c r="Q20" s="61">
        <v>0.18559494242492661</v>
      </c>
      <c r="R20" s="62">
        <v>0.81440505757507342</v>
      </c>
    </row>
    <row r="21" spans="1:18" x14ac:dyDescent="0.25">
      <c r="A21" s="57" t="s">
        <v>43</v>
      </c>
      <c r="B21" s="58">
        <v>10377</v>
      </c>
      <c r="C21" s="59">
        <v>14581</v>
      </c>
      <c r="D21" s="60">
        <v>24958</v>
      </c>
      <c r="E21" s="58">
        <v>205</v>
      </c>
      <c r="F21" s="59">
        <v>1275</v>
      </c>
      <c r="G21" s="60">
        <v>1480</v>
      </c>
      <c r="H21" s="58">
        <v>386</v>
      </c>
      <c r="I21" s="59">
        <v>1182</v>
      </c>
      <c r="J21" s="60">
        <v>1568</v>
      </c>
      <c r="L21" s="57" t="s">
        <v>43</v>
      </c>
      <c r="M21" s="61">
        <v>0.41577850789326071</v>
      </c>
      <c r="N21" s="62">
        <v>0.58422149210673935</v>
      </c>
      <c r="O21" s="61">
        <v>0.13851351351351349</v>
      </c>
      <c r="P21" s="62">
        <v>0.86148648648648651</v>
      </c>
      <c r="Q21" s="61">
        <v>0.24617346938775511</v>
      </c>
      <c r="R21" s="62">
        <v>0.75382653061224492</v>
      </c>
    </row>
    <row r="22" spans="1:18" x14ac:dyDescent="0.25">
      <c r="A22" s="57" t="s">
        <v>42</v>
      </c>
      <c r="B22" s="58">
        <v>4973</v>
      </c>
      <c r="C22" s="59">
        <v>7338</v>
      </c>
      <c r="D22" s="60">
        <v>12311</v>
      </c>
      <c r="E22" s="58">
        <v>25</v>
      </c>
      <c r="F22" s="59">
        <v>95</v>
      </c>
      <c r="G22" s="60">
        <v>120</v>
      </c>
      <c r="H22" s="58">
        <v>220</v>
      </c>
      <c r="I22" s="59">
        <v>759</v>
      </c>
      <c r="J22" s="60">
        <v>979</v>
      </c>
      <c r="L22" s="57" t="s">
        <v>42</v>
      </c>
      <c r="M22" s="61">
        <v>0.40394768905856548</v>
      </c>
      <c r="N22" s="62">
        <v>0.59605231094143452</v>
      </c>
      <c r="O22" s="61">
        <v>0.20833333333333329</v>
      </c>
      <c r="P22" s="62">
        <v>0.79166666666666663</v>
      </c>
      <c r="Q22" s="61">
        <v>0.2247191011235955</v>
      </c>
      <c r="R22" s="62">
        <v>0.7752808988764045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25">
      <c r="A24" s="29" t="s">
        <v>27</v>
      </c>
      <c r="B24" s="45">
        <f t="shared" ref="B24:J24" si="0">SUM(B8:B23)</f>
        <v>168915</v>
      </c>
      <c r="C24" s="46">
        <f t="shared" si="0"/>
        <v>254004</v>
      </c>
      <c r="D24" s="46">
        <f t="shared" si="0"/>
        <v>422919</v>
      </c>
      <c r="E24" s="46">
        <f t="shared" si="0"/>
        <v>2215</v>
      </c>
      <c r="F24" s="46">
        <f t="shared" si="0"/>
        <v>9701</v>
      </c>
      <c r="G24" s="46">
        <f t="shared" si="0"/>
        <v>11916</v>
      </c>
      <c r="H24" s="46">
        <f t="shared" si="0"/>
        <v>6487</v>
      </c>
      <c r="I24" s="46">
        <f t="shared" si="0"/>
        <v>21410</v>
      </c>
      <c r="J24" s="47">
        <f t="shared" si="0"/>
        <v>27897</v>
      </c>
      <c r="L24" s="29" t="s">
        <v>27</v>
      </c>
      <c r="M24" s="48">
        <f>B24/D24</f>
        <v>0.39940272250714676</v>
      </c>
      <c r="N24" s="49">
        <f>C24/D24</f>
        <v>0.60059727749285319</v>
      </c>
      <c r="O24" s="50">
        <f>E24/G24</f>
        <v>0.18588452500839209</v>
      </c>
      <c r="P24" s="49">
        <f>F24/G24</f>
        <v>0.81411547499160797</v>
      </c>
      <c r="Q24" s="50">
        <f>H24/J24</f>
        <v>0.23253396422554395</v>
      </c>
      <c r="R24" s="49">
        <f>I24/J24</f>
        <v>0.76746603577445605</v>
      </c>
    </row>
    <row r="26" spans="1:18" x14ac:dyDescent="0.25">
      <c r="A26" s="30" t="s">
        <v>29</v>
      </c>
    </row>
    <row r="27" spans="1:18" x14ac:dyDescent="0.25">
      <c r="A27" s="30" t="s">
        <v>30</v>
      </c>
    </row>
    <row r="29" spans="1:18" x14ac:dyDescent="0.2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2021-01-05T00:35:25Z</dcterms:created>
  <dcterms:modified xsi:type="dcterms:W3CDTF">2021-01-05T00:36:08Z</dcterms:modified>
  <cp:category/>
</cp:coreProperties>
</file>