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8_{B8D219A3-5139-4DD4-85F8-93843FC7C663}" xr6:coauthVersionLast="47" xr6:coauthVersionMax="47" xr10:uidLastSave="{00000000-0000-0000-0000-000000000000}"/>
  <bookViews>
    <workbookView xWindow="-120" yWindow="-120" windowWidth="29040" windowHeight="15720" tabRatio="843" xr2:uid="{00000000-000D-0000-FFFF-FFFF00000000}"/>
  </bookViews>
  <sheets>
    <sheet name="Contents" sheetId="36" r:id="rId1"/>
    <sheet name="Table 1" sheetId="37" r:id="rId2"/>
    <sheet name="Table 2" sheetId="38" r:id="rId3"/>
    <sheet name="Table 3" sheetId="39" r:id="rId4"/>
    <sheet name="Table 4" sheetId="40" r:id="rId5"/>
    <sheet name="Table 5" sheetId="41" r:id="rId6"/>
    <sheet name="Table 6" sheetId="42" r:id="rId7"/>
    <sheet name="Table 7" sheetId="43" r:id="rId8"/>
    <sheet name="Table 8" sheetId="44" r:id="rId9"/>
    <sheet name="Table 9" sheetId="45" r:id="rId10"/>
    <sheet name="Table 10" sheetId="46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45" l="1"/>
  <c r="E17" i="46"/>
  <c r="D17" i="46"/>
  <c r="C17" i="46"/>
  <c r="B17" i="46"/>
  <c r="E17" i="45"/>
  <c r="D17" i="45"/>
  <c r="C17" i="45"/>
  <c r="E17" i="44"/>
  <c r="D17" i="44"/>
  <c r="C17" i="44"/>
  <c r="B17" i="44"/>
  <c r="E17" i="43"/>
  <c r="D17" i="43"/>
  <c r="C17" i="43"/>
  <c r="B17" i="43"/>
  <c r="E17" i="42"/>
  <c r="D17" i="42"/>
  <c r="C17" i="42"/>
  <c r="B17" i="42"/>
  <c r="E17" i="41"/>
  <c r="D17" i="41"/>
  <c r="C17" i="41"/>
  <c r="B17" i="41"/>
  <c r="E17" i="40"/>
  <c r="D17" i="40"/>
  <c r="C17" i="40"/>
  <c r="B17" i="40"/>
  <c r="E17" i="39"/>
  <c r="D17" i="39"/>
  <c r="C17" i="39"/>
  <c r="B17" i="39"/>
  <c r="E17" i="38"/>
  <c r="D17" i="38"/>
  <c r="C17" i="38"/>
  <c r="B17" i="38"/>
  <c r="E18" i="37"/>
  <c r="D18" i="37"/>
  <c r="C18" i="37"/>
  <c r="B18" i="37"/>
</calcChain>
</file>

<file path=xl/sharedStrings.xml><?xml version="1.0" encoding="utf-8"?>
<sst xmlns="http://schemas.openxmlformats.org/spreadsheetml/2006/main" count="254" uniqueCount="82">
  <si>
    <t>Definitions</t>
  </si>
  <si>
    <t>List of tables</t>
  </si>
  <si>
    <t>Data obtained from the Motor Vehicle Register (MVR)</t>
  </si>
  <si>
    <t>Total</t>
  </si>
  <si>
    <t>Table 1</t>
  </si>
  <si>
    <t>Table 2</t>
  </si>
  <si>
    <t>Table 3</t>
  </si>
  <si>
    <t>Table 4</t>
  </si>
  <si>
    <t>Table 5</t>
  </si>
  <si>
    <t>Table 6</t>
  </si>
  <si>
    <t>Table 7</t>
  </si>
  <si>
    <t>Table 8</t>
  </si>
  <si>
    <t>Table 9</t>
  </si>
  <si>
    <t>Table 10</t>
  </si>
  <si>
    <t>Month</t>
  </si>
  <si>
    <t xml:space="preserve">This is commonly referred to as a 'vehicle sale'. </t>
  </si>
  <si>
    <r>
      <t>Trader to Trader</t>
    </r>
    <r>
      <rPr>
        <vertAlign val="superscript"/>
        <sz val="8"/>
        <color theme="1"/>
        <rFont val="Arial"/>
        <family val="2"/>
      </rPr>
      <t>(5)</t>
    </r>
  </si>
  <si>
    <r>
      <t>Trader to Public</t>
    </r>
    <r>
      <rPr>
        <vertAlign val="superscript"/>
        <sz val="8"/>
        <color theme="1"/>
        <rFont val="Arial"/>
        <family val="2"/>
      </rPr>
      <t>(4)</t>
    </r>
  </si>
  <si>
    <r>
      <t>Public to Public</t>
    </r>
    <r>
      <rPr>
        <vertAlign val="superscript"/>
        <sz val="8"/>
        <color theme="1"/>
        <rFont val="Arial"/>
        <family val="2"/>
      </rPr>
      <t>(3)</t>
    </r>
  </si>
  <si>
    <r>
      <t>Public to Trader</t>
    </r>
    <r>
      <rPr>
        <vertAlign val="superscript"/>
        <sz val="8"/>
        <color theme="1"/>
        <rFont val="Arial"/>
        <family val="2"/>
      </rPr>
      <t>(2)</t>
    </r>
  </si>
  <si>
    <r>
      <t>Sale type</t>
    </r>
    <r>
      <rPr>
        <vertAlign val="superscript"/>
        <sz val="8"/>
        <color theme="1"/>
        <rFont val="Arial"/>
        <family val="2"/>
      </rPr>
      <t>(1)</t>
    </r>
  </si>
  <si>
    <t>Existing Fleet: Change of Registered Person information</t>
  </si>
  <si>
    <t>Return to Section Main page</t>
  </si>
  <si>
    <t>Total change of registered person transactions by vehicle type and sale type</t>
  </si>
  <si>
    <t xml:space="preserve">A 'change of registered person' occurs when registration of a vehicle is transferred from a current person to a new person.  </t>
  </si>
  <si>
    <t>Total change of registered person transactions for passenger cars and vans  by month and sale type</t>
  </si>
  <si>
    <t>Total change of registered person transactions for goods vans, trucks and utilities  by month and sale type</t>
  </si>
  <si>
    <t>Total change of registered person transactions for trailers  by month and sale type</t>
  </si>
  <si>
    <t>Total change of registered person transactions for motorcycles  by month and sale type</t>
  </si>
  <si>
    <t>Total change of registered person transactions for mopeds  by month and sale type</t>
  </si>
  <si>
    <t>Total change of registered person transactions for buses  by month and sale type</t>
  </si>
  <si>
    <t>Total change of registered person transactions for motor caravans  by month and sale type</t>
  </si>
  <si>
    <t>Total change of registered person transactions for tractors  by month and sale type</t>
  </si>
  <si>
    <t>Total change of registered person transactions for other vehicle types  by month and sale type</t>
  </si>
  <si>
    <t>Return to NZ MVR statistics main menu</t>
  </si>
  <si>
    <r>
      <t>Sale type</t>
    </r>
    <r>
      <rPr>
        <vertAlign val="superscript"/>
        <sz val="8"/>
        <color theme="1"/>
        <rFont val="Arial"/>
        <family val="2"/>
      </rPr>
      <t>(2)</t>
    </r>
  </si>
  <si>
    <r>
      <t>Public to Trader</t>
    </r>
    <r>
      <rPr>
        <vertAlign val="superscript"/>
        <sz val="8"/>
        <color theme="1"/>
        <rFont val="Arial"/>
        <family val="2"/>
      </rPr>
      <t>(3)</t>
    </r>
  </si>
  <si>
    <r>
      <t>Public to Public</t>
    </r>
    <r>
      <rPr>
        <vertAlign val="superscript"/>
        <sz val="8"/>
        <color theme="1"/>
        <rFont val="Arial"/>
        <family val="2"/>
      </rPr>
      <t>(4)</t>
    </r>
  </si>
  <si>
    <r>
      <t>Trader to Public</t>
    </r>
    <r>
      <rPr>
        <vertAlign val="superscript"/>
        <sz val="8"/>
        <color theme="1"/>
        <rFont val="Arial"/>
        <family val="2"/>
      </rPr>
      <t>(5)</t>
    </r>
  </si>
  <si>
    <r>
      <t>Trader to Trader</t>
    </r>
    <r>
      <rPr>
        <vertAlign val="superscript"/>
        <sz val="8"/>
        <color theme="1"/>
        <rFont val="Arial"/>
        <family val="2"/>
      </rPr>
      <t>(6)</t>
    </r>
  </si>
  <si>
    <t>Annual Total</t>
  </si>
  <si>
    <t xml:space="preserve"> </t>
  </si>
  <si>
    <t>Total change of registered person transactions for mopeds by month and sale type</t>
  </si>
  <si>
    <t>Total change of registered person transactions for buses by month and sale type</t>
  </si>
  <si>
    <t>Total change of registered person transactions for tractors by month and sale type</t>
  </si>
  <si>
    <r>
      <t>Total change of registered person transactions for other vehicle</t>
    </r>
    <r>
      <rPr>
        <b/>
        <vertAlign val="superscript"/>
        <sz val="11"/>
        <rFont val="Arial"/>
        <family val="2"/>
      </rPr>
      <t>(1)</t>
    </r>
    <r>
      <rPr>
        <b/>
        <sz val="11"/>
        <rFont val="Arial"/>
        <family val="2"/>
      </rPr>
      <t xml:space="preserve"> types by month and sale type</t>
    </r>
  </si>
  <si>
    <t>Total change of registered person transactions for motor caravans by month and sale type</t>
  </si>
  <si>
    <t>Total change of registered person transactions for motorcycles by month and sale type</t>
  </si>
  <si>
    <t>Total change of registered person transactions for trailers by month and sale type</t>
  </si>
  <si>
    <t>Total change of registered person transactions for goods vans, trucks and utilities by month and sale type</t>
  </si>
  <si>
    <t>Total change of registered person transactions for passenger cars and vans by month and sale type</t>
  </si>
  <si>
    <t>Vehicle Type</t>
  </si>
  <si>
    <t>Bus</t>
  </si>
  <si>
    <t>2. 'Public to trader' refers to a sale in which the old owner is not a vehicle trader, and the new owner is a vehicle trader.</t>
  </si>
  <si>
    <t>3. 'Public to public' refers to a sale in which neither the old or new owner is a vehicle trader.</t>
  </si>
  <si>
    <t>4. 'Trader to public' refers to a sale in which the old owner is a vehicle trader, and the new owner is not a vehicle trader.</t>
  </si>
  <si>
    <t>5. 'Trader to trader' refers to a sale in which the old and new owners are both vehicle traders.</t>
  </si>
  <si>
    <t xml:space="preserve">    'and special purpose vehicles.</t>
  </si>
  <si>
    <t xml:space="preserve">1. Other vehicles' includes agricultural machines, ATVs, high speed agricultural vehicles, mobile machines, </t>
  </si>
  <si>
    <t xml:space="preserve">    and special purpose vehicles.</t>
  </si>
  <si>
    <t>May</t>
  </si>
  <si>
    <t>April</t>
  </si>
  <si>
    <t>March</t>
  </si>
  <si>
    <t>February</t>
  </si>
  <si>
    <t>January</t>
  </si>
  <si>
    <t>Motorcycle</t>
  </si>
  <si>
    <t>Trailer</t>
  </si>
  <si>
    <t>Passenger car/van</t>
  </si>
  <si>
    <t>Goods van/truck/utility</t>
  </si>
  <si>
    <t>1. 'Public to trader' refers to a sale in which the old owner is not a vehicle trader, and the new owner is a vehicle trader.</t>
  </si>
  <si>
    <t>2. 'Public to public' refers to a sale in which neither the old or new owner is a vehicle trader.</t>
  </si>
  <si>
    <t>3. 'Trader to public' refers to a sale in which the old owner is a vehicle trader, and the new owner is not a vehicle trader.</t>
  </si>
  <si>
    <t>4. 'Trader to trader' refers to a sale in which the old and new owners are both vehicle traders.</t>
  </si>
  <si>
    <t xml:space="preserve">5. 'Other vehicle type' includes agricultural machines, ATVs, high speed agricultural vehicles, mobile machines, </t>
  </si>
  <si>
    <t>From 1 January 2024 to 31 August 2024</t>
  </si>
  <si>
    <t>Motor caravan'</t>
  </si>
  <si>
    <t>June</t>
  </si>
  <si>
    <t>Other vehicle type</t>
  </si>
  <si>
    <t>Moped</t>
  </si>
  <si>
    <t>Tractor</t>
  </si>
  <si>
    <t>July</t>
  </si>
  <si>
    <t>August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</si>
</sst>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Lucida Sans"/>
      <family val="2"/>
    </font>
    <font>
      <sz val="24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vertAlign val="superscript"/>
      <sz val="8"/>
      <color theme="1"/>
      <name val="Arial"/>
      <family val="2"/>
    </font>
    <font>
      <i/>
      <sz val="11"/>
      <color theme="1"/>
      <name val="Arial"/>
      <family val="2"/>
    </font>
    <font>
      <b/>
      <vertAlign val="superscript"/>
      <sz val="1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</borders>
  <cellStyleXfs count="3">
    <xf numFmtId="0" fontId="0" fillId="0" borderId="0"/>
    <xf numFmtId="0" fontId="2" fillId="0" borderId="0"/>
    <xf numFmtId="0" fontId="7" fillId="0" borderId="0" applyNumberFormat="0" applyFill="0" applyBorder="0" applyAlignment="0" applyProtection="0"/>
  </cellStyleXfs>
  <cellXfs count="61">
    <xf numFmtId="0" fontId="0" fillId="0" borderId="0" xfId="0"/>
    <xf numFmtId="0" fontId="8" fillId="0" borderId="1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0" xfId="1" applyFont="1"/>
    <xf numFmtId="0" fontId="4" fillId="0" borderId="0" xfId="1" applyFont="1"/>
    <xf numFmtId="0" fontId="1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vertical="center"/>
    </xf>
    <xf numFmtId="0" fontId="8" fillId="0" borderId="0" xfId="0" applyFont="1" applyBorder="1"/>
    <xf numFmtId="0" fontId="8" fillId="0" borderId="0" xfId="1" quotePrefix="1" applyNumberFormat="1" applyFont="1" applyAlignment="1">
      <alignment horizontal="left"/>
    </xf>
    <xf numFmtId="0" fontId="12" fillId="0" borderId="0" xfId="0" applyFont="1" applyBorder="1" applyAlignment="1">
      <alignment horizontal="left"/>
    </xf>
    <xf numFmtId="0" fontId="6" fillId="0" borderId="0" xfId="1" applyFont="1"/>
    <xf numFmtId="0" fontId="11" fillId="0" borderId="0" xfId="0" applyFont="1" applyBorder="1"/>
    <xf numFmtId="0" fontId="8" fillId="0" borderId="0" xfId="0" applyFont="1"/>
    <xf numFmtId="0" fontId="8" fillId="0" borderId="0" xfId="0" quotePrefix="1" applyFont="1" applyBorder="1"/>
    <xf numFmtId="0" fontId="6" fillId="0" borderId="0" xfId="1" applyFont="1" applyFill="1"/>
    <xf numFmtId="0" fontId="15" fillId="0" borderId="0" xfId="0" applyFont="1"/>
    <xf numFmtId="0" fontId="6" fillId="0" borderId="0" xfId="1" applyFont="1" applyAlignment="1">
      <alignment vertical="center"/>
    </xf>
    <xf numFmtId="0" fontId="7" fillId="0" borderId="0" xfId="2"/>
    <xf numFmtId="3" fontId="6" fillId="0" borderId="0" xfId="0" applyNumberFormat="1" applyFont="1"/>
    <xf numFmtId="0" fontId="9" fillId="0" borderId="0" xfId="1" applyFont="1"/>
    <xf numFmtId="0" fontId="9" fillId="0" borderId="0" xfId="0" applyFont="1"/>
    <xf numFmtId="0" fontId="9" fillId="0" borderId="0" xfId="1" quotePrefix="1" applyFont="1"/>
    <xf numFmtId="0" fontId="7" fillId="0" borderId="0" xfId="2" applyAlignment="1" applyProtection="1"/>
    <xf numFmtId="3" fontId="6" fillId="0" borderId="0" xfId="1" applyNumberFormat="1" applyFont="1"/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0" borderId="0" xfId="0" quotePrefix="1" applyFont="1"/>
    <xf numFmtId="0" fontId="10" fillId="0" borderId="0" xfId="0" applyFont="1" applyBorder="1" applyAlignment="1">
      <alignment horizontal="center" vertical="center"/>
    </xf>
    <xf numFmtId="3" fontId="13" fillId="0" borderId="0" xfId="0" applyNumberFormat="1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3" fontId="8" fillId="0" borderId="5" xfId="0" applyNumberFormat="1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center" vertical="center"/>
    </xf>
    <xf numFmtId="0" fontId="6" fillId="0" borderId="5" xfId="1" applyFont="1" applyBorder="1" applyAlignment="1">
      <alignment vertical="center"/>
    </xf>
    <xf numFmtId="0" fontId="6" fillId="0" borderId="2" xfId="1" applyFont="1" applyBorder="1" applyAlignment="1">
      <alignment vertical="center"/>
    </xf>
    <xf numFmtId="0" fontId="9" fillId="0" borderId="1" xfId="0" applyFont="1" applyBorder="1" applyAlignment="1">
      <alignment horizontal="left"/>
    </xf>
    <xf numFmtId="3" fontId="9" fillId="0" borderId="1" xfId="0" applyNumberFormat="1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3" fontId="13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3" fontId="10" fillId="0" borderId="1" xfId="0" applyNumberFormat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6" fillId="0" borderId="0" xfId="1" quotePrefix="1" applyFont="1" applyAlignment="1">
      <alignment vertical="center"/>
    </xf>
    <xf numFmtId="0" fontId="10" fillId="0" borderId="7" xfId="0" applyFont="1" applyBorder="1" applyAlignment="1">
      <alignment horizontal="center"/>
    </xf>
    <xf numFmtId="3" fontId="10" fillId="0" borderId="7" xfId="0" applyNumberFormat="1" applyFont="1" applyBorder="1" applyAlignment="1">
      <alignment horizontal="center"/>
    </xf>
    <xf numFmtId="0" fontId="9" fillId="0" borderId="1" xfId="0" applyFont="1" applyBorder="1" applyAlignment="1">
      <alignment horizontal="left" vertical="center"/>
    </xf>
    <xf numFmtId="0" fontId="0" fillId="0" borderId="0" xfId="0" applyAlignment="1">
      <alignment wrapText="1"/>
    </xf>
    <xf numFmtId="3" fontId="9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horizontal="left" wrapText="1"/>
    </xf>
    <xf numFmtId="0" fontId="9" fillId="0" borderId="10" xfId="0" applyNumberFormat="1" applyFont="1" applyFill="1" applyBorder="1" applyAlignment="1" applyProtection="1">
      <alignment horizontal="left" wrapText="1"/>
    </xf>
    <xf numFmtId="3" fontId="8" fillId="0" borderId="3" xfId="0" applyNumberFormat="1" applyFont="1" applyFill="1" applyBorder="1" applyAlignment="1" applyProtection="1">
      <alignment horizontal="center" vertical="center" wrapText="1"/>
    </xf>
    <xf numFmtId="0" fontId="9" fillId="0" borderId="11" xfId="0" applyNumberFormat="1" applyFont="1" applyFill="1" applyBorder="1" applyAlignment="1" applyProtection="1">
      <alignment horizontal="left" wrapText="1"/>
    </xf>
    <xf numFmtId="0" fontId="9" fillId="0" borderId="1" xfId="0" applyNumberFormat="1" applyFont="1" applyFill="1" applyBorder="1" applyAlignment="1" applyProtection="1">
      <alignment horizont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</cellXfs>
  <cellStyles count="3">
    <cellStyle name="Hyperlink" xfId="2" builtinId="8"/>
    <cellStyle name="Normal" xfId="0" builtinId="0"/>
    <cellStyle name="Normal 2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zta.govt.nz/resources/new-zealand-motor-vehicle-register-statistics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"/>
  <sheetViews>
    <sheetView tabSelected="1" workbookViewId="0"/>
  </sheetViews>
  <sheetFormatPr defaultColWidth="9.140625" defaultRowHeight="15" x14ac:dyDescent="0.2"/>
  <cols>
    <col min="1" max="1" width="6.42578125" style="6" customWidth="1"/>
    <col min="2" max="2" width="103.28515625" style="6" customWidth="1"/>
    <col min="3" max="16384" width="9.140625" style="6"/>
  </cols>
  <sheetData>
    <row r="1" spans="1:6" ht="31.5" x14ac:dyDescent="0.5">
      <c r="A1" s="5" t="s">
        <v>21</v>
      </c>
      <c r="D1" s="6" t="s">
        <v>41</v>
      </c>
    </row>
    <row r="2" spans="1:6" x14ac:dyDescent="0.2">
      <c r="A2" s="30" t="s">
        <v>74</v>
      </c>
      <c r="B2" s="14"/>
      <c r="C2" s="14"/>
      <c r="D2" s="14"/>
      <c r="E2" s="14"/>
      <c r="F2" s="14"/>
    </row>
    <row r="3" spans="1:6" x14ac:dyDescent="0.2">
      <c r="A3" s="19" t="s">
        <v>2</v>
      </c>
    </row>
    <row r="5" spans="1:6" ht="15.75" x14ac:dyDescent="0.25">
      <c r="A5" s="8" t="s">
        <v>1</v>
      </c>
    </row>
    <row r="6" spans="1:6" ht="15.75" x14ac:dyDescent="0.25">
      <c r="A6" s="10">
        <v>1</v>
      </c>
      <c r="B6" s="26" t="s">
        <v>23</v>
      </c>
    </row>
    <row r="7" spans="1:6" ht="15.75" x14ac:dyDescent="0.25">
      <c r="A7" s="10">
        <v>2</v>
      </c>
      <c r="B7" s="26" t="s">
        <v>25</v>
      </c>
    </row>
    <row r="8" spans="1:6" ht="15.75" x14ac:dyDescent="0.25">
      <c r="A8" s="10">
        <v>3</v>
      </c>
      <c r="B8" s="26" t="s">
        <v>26</v>
      </c>
    </row>
    <row r="9" spans="1:6" ht="15.75" x14ac:dyDescent="0.25">
      <c r="A9" s="10">
        <v>4</v>
      </c>
      <c r="B9" s="26" t="s">
        <v>27</v>
      </c>
    </row>
    <row r="10" spans="1:6" ht="15.75" x14ac:dyDescent="0.25">
      <c r="A10" s="10">
        <v>5</v>
      </c>
      <c r="B10" s="26" t="s">
        <v>28</v>
      </c>
    </row>
    <row r="11" spans="1:6" ht="15.75" x14ac:dyDescent="0.25">
      <c r="A11" s="10">
        <v>6</v>
      </c>
      <c r="B11" s="26" t="s">
        <v>29</v>
      </c>
    </row>
    <row r="12" spans="1:6" ht="15.75" x14ac:dyDescent="0.25">
      <c r="A12" s="10">
        <v>7</v>
      </c>
      <c r="B12" s="26" t="s">
        <v>30</v>
      </c>
    </row>
    <row r="13" spans="1:6" ht="15.75" x14ac:dyDescent="0.25">
      <c r="A13" s="10">
        <v>8</v>
      </c>
      <c r="B13" s="26" t="s">
        <v>31</v>
      </c>
    </row>
    <row r="14" spans="1:6" ht="15.75" x14ac:dyDescent="0.25">
      <c r="A14" s="10">
        <v>9</v>
      </c>
      <c r="B14" s="26" t="s">
        <v>32</v>
      </c>
    </row>
    <row r="15" spans="1:6" ht="15.75" x14ac:dyDescent="0.25">
      <c r="A15" s="10">
        <v>10</v>
      </c>
      <c r="B15" s="26" t="s">
        <v>33</v>
      </c>
    </row>
    <row r="16" spans="1:6" x14ac:dyDescent="0.2">
      <c r="A16" s="9"/>
      <c r="B16" s="9"/>
    </row>
    <row r="17" spans="1:2" ht="15.75" x14ac:dyDescent="0.25">
      <c r="A17" s="8" t="s">
        <v>0</v>
      </c>
      <c r="B17" s="9"/>
    </row>
    <row r="18" spans="1:2" x14ac:dyDescent="0.2">
      <c r="A18" s="9"/>
      <c r="B18" s="7" t="s">
        <v>24</v>
      </c>
    </row>
    <row r="19" spans="1:2" x14ac:dyDescent="0.2">
      <c r="A19" s="9"/>
      <c r="B19" s="7" t="s">
        <v>15</v>
      </c>
    </row>
    <row r="20" spans="1:2" x14ac:dyDescent="0.2">
      <c r="A20" s="9"/>
      <c r="B20" s="9"/>
    </row>
    <row r="21" spans="1:2" ht="15.75" x14ac:dyDescent="0.25">
      <c r="B21" s="21" t="s">
        <v>34</v>
      </c>
    </row>
  </sheetData>
  <hyperlinks>
    <hyperlink ref="B21" r:id="rId1" xr:uid="{00000000-0004-0000-0000-000000000000}"/>
    <hyperlink ref="B6" location="'Table 1'!A1" display="Total change of registered person transactions by vehicle type and sale type" xr:uid="{00000000-0004-0000-0000-000001000000}"/>
    <hyperlink ref="B7" location="'Table 2'!A1" display="Total change of registered person transactions for passenger cars and vans  by month and sale type" xr:uid="{00000000-0004-0000-0000-000002000000}"/>
    <hyperlink ref="B8" location="'Table 3'!A1" display="Total change of registered person transactions for goods vans, trucks and utilities  by month and sale type" xr:uid="{00000000-0004-0000-0000-000003000000}"/>
    <hyperlink ref="B9" location="'Table 4'!A1" display="Total change of registered person transactions for trailers  by month and sale type" xr:uid="{00000000-0004-0000-0000-000004000000}"/>
    <hyperlink ref="B10" location="'Table 5'!A1" display="Total change of registered person transactions for motorcycles  by month and sale type" xr:uid="{00000000-0004-0000-0000-000005000000}"/>
    <hyperlink ref="B11" location="'Table 6'!A1" display="Total change of registered person transactions for mopeds  by month and sale type" xr:uid="{00000000-0004-0000-0000-000006000000}"/>
    <hyperlink ref="B12" location="'Table 7'!A1" display="Total change of registered person transactions for buses  by month and sale type" xr:uid="{00000000-0004-0000-0000-000007000000}"/>
    <hyperlink ref="B13" location="'Table 8'!A1" display="Total change of registered person transactions for motor caravans  by month and sale type" xr:uid="{00000000-0004-0000-0000-000008000000}"/>
    <hyperlink ref="B14" location="'Table 9'!A1" display="Total change of registered person transactions for tractors  by month and sale type" xr:uid="{00000000-0004-0000-0000-000009000000}"/>
    <hyperlink ref="B15" location="'Table 10'!A1" display="Total change of registered person transactions for other vehicle types  by month and sale type" xr:uid="{00000000-0004-0000-0000-00000A000000}"/>
  </hyperlinks>
  <pageMargins left="0.7" right="0.7" top="0.75" bottom="0.75" header="0.3" footer="0.3"/>
  <pageSetup scale="85" orientation="portrait" r:id="rId2"/>
  <headerFooter>
    <oddHeader>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28"/>
  <sheetViews>
    <sheetView workbookViewId="0"/>
  </sheetViews>
  <sheetFormatPr defaultColWidth="11" defaultRowHeight="14.25" x14ac:dyDescent="0.2"/>
  <cols>
    <col min="1" max="1" width="14.7109375" style="20" customWidth="1"/>
    <col min="2" max="2" width="12.85546875" style="20" bestFit="1" customWidth="1"/>
    <col min="3" max="3" width="12.28515625" style="20" bestFit="1" customWidth="1"/>
    <col min="4" max="4" width="12.85546875" style="20" bestFit="1" customWidth="1"/>
    <col min="5" max="5" width="13.5703125" style="14" bestFit="1" customWidth="1"/>
    <col min="6" max="16384" width="11" style="14"/>
  </cols>
  <sheetData>
    <row r="1" spans="1:7" x14ac:dyDescent="0.2">
      <c r="A1" s="15" t="s">
        <v>12</v>
      </c>
    </row>
    <row r="3" spans="1:7" ht="15" x14ac:dyDescent="0.25">
      <c r="A3" s="13" t="s">
        <v>44</v>
      </c>
    </row>
    <row r="4" spans="1:7" ht="13.9" customHeight="1" x14ac:dyDescent="0.2">
      <c r="A4" s="49" t="s">
        <v>74</v>
      </c>
    </row>
    <row r="6" spans="1:7" x14ac:dyDescent="0.2">
      <c r="A6" s="2" t="s">
        <v>14</v>
      </c>
      <c r="B6" s="3" t="s">
        <v>20</v>
      </c>
      <c r="C6" s="3"/>
      <c r="D6" s="3"/>
      <c r="E6" s="3"/>
    </row>
    <row r="7" spans="1:7" x14ac:dyDescent="0.2">
      <c r="A7" s="2"/>
      <c r="B7" s="28" t="s">
        <v>19</v>
      </c>
      <c r="C7" s="28" t="s">
        <v>18</v>
      </c>
      <c r="D7" s="28" t="s">
        <v>17</v>
      </c>
      <c r="E7" s="28" t="s">
        <v>16</v>
      </c>
    </row>
    <row r="8" spans="1:7" x14ac:dyDescent="0.2">
      <c r="A8" s="55" t="s">
        <v>64</v>
      </c>
      <c r="B8" s="59">
        <v>21</v>
      </c>
      <c r="C8" s="59">
        <v>119</v>
      </c>
      <c r="D8" s="59">
        <v>4</v>
      </c>
      <c r="E8" s="60">
        <v>0</v>
      </c>
      <c r="G8" s="27"/>
    </row>
    <row r="9" spans="1:7" x14ac:dyDescent="0.2">
      <c r="A9" s="55" t="s">
        <v>63</v>
      </c>
      <c r="B9" s="59">
        <v>25</v>
      </c>
      <c r="C9" s="59">
        <v>169</v>
      </c>
      <c r="D9" s="59">
        <v>7</v>
      </c>
      <c r="E9" s="60">
        <v>0</v>
      </c>
      <c r="G9" s="27"/>
    </row>
    <row r="10" spans="1:7" x14ac:dyDescent="0.2">
      <c r="A10" s="55" t="s">
        <v>62</v>
      </c>
      <c r="B10" s="59">
        <v>12</v>
      </c>
      <c r="C10" s="59">
        <v>121</v>
      </c>
      <c r="D10" s="59">
        <v>13</v>
      </c>
      <c r="E10" s="60">
        <v>0</v>
      </c>
      <c r="G10" s="27"/>
    </row>
    <row r="11" spans="1:7" x14ac:dyDescent="0.2">
      <c r="A11" s="55" t="s">
        <v>61</v>
      </c>
      <c r="B11" s="59">
        <v>11</v>
      </c>
      <c r="C11" s="59">
        <v>100</v>
      </c>
      <c r="D11" s="59">
        <v>3</v>
      </c>
      <c r="E11" s="60">
        <v>0</v>
      </c>
      <c r="G11" s="27"/>
    </row>
    <row r="12" spans="1:7" x14ac:dyDescent="0.2">
      <c r="A12" s="55" t="s">
        <v>60</v>
      </c>
      <c r="B12" s="59">
        <v>9</v>
      </c>
      <c r="C12" s="59">
        <v>197</v>
      </c>
      <c r="D12" s="59">
        <v>6</v>
      </c>
      <c r="E12" s="60">
        <v>0</v>
      </c>
      <c r="G12" s="27"/>
    </row>
    <row r="13" spans="1:7" x14ac:dyDescent="0.2">
      <c r="A13" s="55" t="s">
        <v>76</v>
      </c>
      <c r="B13" s="59">
        <v>8</v>
      </c>
      <c r="C13" s="59">
        <v>127</v>
      </c>
      <c r="D13" s="59">
        <v>6</v>
      </c>
      <c r="E13" s="60">
        <v>0</v>
      </c>
      <c r="G13" s="27"/>
    </row>
    <row r="14" spans="1:7" x14ac:dyDescent="0.2">
      <c r="A14" s="55" t="s">
        <v>80</v>
      </c>
      <c r="B14" s="59">
        <v>9</v>
      </c>
      <c r="C14" s="59">
        <v>163</v>
      </c>
      <c r="D14" s="59">
        <v>12</v>
      </c>
      <c r="E14" s="60">
        <v>0</v>
      </c>
      <c r="G14" s="27"/>
    </row>
    <row r="15" spans="1:7" x14ac:dyDescent="0.2">
      <c r="A15" s="55" t="s">
        <v>81</v>
      </c>
      <c r="B15" s="59">
        <v>25</v>
      </c>
      <c r="C15" s="59">
        <v>152</v>
      </c>
      <c r="D15" s="59">
        <v>17</v>
      </c>
      <c r="E15" s="60">
        <v>0</v>
      </c>
      <c r="G15" s="27"/>
    </row>
    <row r="16" spans="1:7" s="18" customFormat="1" ht="3.75" customHeight="1" x14ac:dyDescent="0.2">
      <c r="A16" s="43"/>
      <c r="B16" s="35"/>
      <c r="C16" s="35"/>
      <c r="D16" s="35"/>
      <c r="E16" s="38"/>
      <c r="G16" s="27"/>
    </row>
    <row r="17" spans="1:5" s="18" customFormat="1" x14ac:dyDescent="0.2">
      <c r="A17" s="45" t="s">
        <v>40</v>
      </c>
      <c r="B17" s="47">
        <f>SUM(B8:B16)</f>
        <v>120</v>
      </c>
      <c r="C17" s="47">
        <f t="shared" ref="C17:E17" si="0">SUM(C8:C16)</f>
        <v>1148</v>
      </c>
      <c r="D17" s="47">
        <f t="shared" si="0"/>
        <v>68</v>
      </c>
      <c r="E17" s="47">
        <f t="shared" si="0"/>
        <v>0</v>
      </c>
    </row>
    <row r="18" spans="1:5" x14ac:dyDescent="0.2">
      <c r="A18" s="9"/>
      <c r="B18" s="9"/>
      <c r="C18" s="9"/>
      <c r="D18" s="9"/>
    </row>
    <row r="19" spans="1:5" x14ac:dyDescent="0.2">
      <c r="A19" s="17" t="s">
        <v>69</v>
      </c>
      <c r="B19" s="9"/>
      <c r="C19" s="9"/>
      <c r="D19" s="9"/>
    </row>
    <row r="20" spans="1:5" x14ac:dyDescent="0.2">
      <c r="A20" s="17" t="s">
        <v>70</v>
      </c>
      <c r="B20" s="9"/>
      <c r="C20" s="9"/>
      <c r="D20" s="9"/>
    </row>
    <row r="21" spans="1:5" x14ac:dyDescent="0.2">
      <c r="A21" s="17" t="s">
        <v>71</v>
      </c>
      <c r="B21" s="9"/>
      <c r="C21" s="9"/>
      <c r="D21" s="9"/>
    </row>
    <row r="22" spans="1:5" x14ac:dyDescent="0.2">
      <c r="A22" s="17" t="s">
        <v>72</v>
      </c>
    </row>
    <row r="23" spans="1:5" x14ac:dyDescent="0.2">
      <c r="A23" s="17"/>
    </row>
    <row r="24" spans="1:5" x14ac:dyDescent="0.2">
      <c r="A24" s="17"/>
    </row>
    <row r="25" spans="1:5" x14ac:dyDescent="0.2">
      <c r="A25" s="17"/>
    </row>
    <row r="26" spans="1:5" x14ac:dyDescent="0.2">
      <c r="A26" s="9"/>
    </row>
    <row r="27" spans="1:5" ht="15" x14ac:dyDescent="0.25">
      <c r="A27" s="21" t="s">
        <v>22</v>
      </c>
    </row>
    <row r="28" spans="1:5" x14ac:dyDescent="0.2">
      <c r="A28" s="16"/>
    </row>
  </sheetData>
  <mergeCells count="2">
    <mergeCell ref="B6:E6"/>
    <mergeCell ref="A6:A7"/>
  </mergeCells>
  <hyperlinks>
    <hyperlink ref="A27" location="Contents!A1" display="Return to Section Main page" xr:uid="{00000000-0004-0000-0900-000000000000}"/>
  </hyperlinks>
  <pageMargins left="0.7" right="0.7" top="0.75" bottom="0.75" header="0.3" footer="0.3"/>
  <pageSetup scale="90" orientation="portrait" r:id="rId1"/>
  <headerFooter>
    <oddHeader>&amp;R&amp;G</oddHead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9"/>
  <sheetViews>
    <sheetView workbookViewId="0"/>
  </sheetViews>
  <sheetFormatPr defaultColWidth="11" defaultRowHeight="14.25" x14ac:dyDescent="0.2"/>
  <cols>
    <col min="1" max="1" width="14.7109375" style="20" customWidth="1"/>
    <col min="2" max="2" width="12.85546875" style="20" bestFit="1" customWidth="1"/>
    <col min="3" max="3" width="12.28515625" style="20" bestFit="1" customWidth="1"/>
    <col min="4" max="4" width="12.85546875" style="20" bestFit="1" customWidth="1"/>
    <col min="5" max="5" width="13.5703125" style="14" bestFit="1" customWidth="1"/>
    <col min="6" max="16384" width="11" style="14"/>
  </cols>
  <sheetData>
    <row r="1" spans="1:7" x14ac:dyDescent="0.2">
      <c r="A1" s="15" t="s">
        <v>13</v>
      </c>
      <c r="B1" s="9"/>
      <c r="C1" s="9"/>
      <c r="D1" s="9"/>
    </row>
    <row r="2" spans="1:7" x14ac:dyDescent="0.2">
      <c r="B2" s="9"/>
      <c r="C2" s="9"/>
      <c r="D2" s="9"/>
    </row>
    <row r="3" spans="1:7" ht="17.25" x14ac:dyDescent="0.25">
      <c r="A3" s="13" t="s">
        <v>45</v>
      </c>
      <c r="B3" s="9"/>
      <c r="C3" s="9"/>
      <c r="D3" s="9"/>
    </row>
    <row r="4" spans="1:7" ht="14.25" customHeight="1" x14ac:dyDescent="0.2">
      <c r="A4" s="49" t="s">
        <v>74</v>
      </c>
      <c r="B4" s="9"/>
      <c r="C4" s="9"/>
      <c r="D4" s="9"/>
    </row>
    <row r="5" spans="1:7" x14ac:dyDescent="0.2">
      <c r="A5" s="9"/>
      <c r="B5" s="9"/>
      <c r="C5" s="9"/>
      <c r="D5" s="9"/>
    </row>
    <row r="6" spans="1:7" x14ac:dyDescent="0.2">
      <c r="A6" s="1" t="s">
        <v>14</v>
      </c>
      <c r="B6" s="3" t="s">
        <v>35</v>
      </c>
      <c r="C6" s="3"/>
      <c r="D6" s="3"/>
      <c r="E6" s="3"/>
    </row>
    <row r="7" spans="1:7" x14ac:dyDescent="0.2">
      <c r="A7" s="1"/>
      <c r="B7" s="28" t="s">
        <v>36</v>
      </c>
      <c r="C7" s="28" t="s">
        <v>37</v>
      </c>
      <c r="D7" s="28" t="s">
        <v>38</v>
      </c>
      <c r="E7" s="29" t="s">
        <v>39</v>
      </c>
    </row>
    <row r="8" spans="1:7" x14ac:dyDescent="0.2">
      <c r="A8" s="58" t="s">
        <v>64</v>
      </c>
      <c r="B8" s="57">
        <v>11</v>
      </c>
      <c r="C8" s="57">
        <v>129</v>
      </c>
      <c r="D8" s="57">
        <v>7</v>
      </c>
      <c r="E8" s="57">
        <v>0</v>
      </c>
      <c r="G8" s="27"/>
    </row>
    <row r="9" spans="1:7" x14ac:dyDescent="0.2">
      <c r="A9" s="58" t="s">
        <v>63</v>
      </c>
      <c r="B9" s="57">
        <v>42</v>
      </c>
      <c r="C9" s="57">
        <v>184</v>
      </c>
      <c r="D9" s="57">
        <v>15</v>
      </c>
      <c r="E9" s="57">
        <v>0</v>
      </c>
      <c r="G9" s="27"/>
    </row>
    <row r="10" spans="1:7" x14ac:dyDescent="0.2">
      <c r="A10" s="58" t="s">
        <v>62</v>
      </c>
      <c r="B10" s="57">
        <v>18</v>
      </c>
      <c r="C10" s="57">
        <v>182</v>
      </c>
      <c r="D10" s="57">
        <v>20</v>
      </c>
      <c r="E10" s="57">
        <v>1</v>
      </c>
      <c r="G10" s="27"/>
    </row>
    <row r="11" spans="1:7" x14ac:dyDescent="0.2">
      <c r="A11" s="58" t="s">
        <v>61</v>
      </c>
      <c r="B11" s="57">
        <v>18</v>
      </c>
      <c r="C11" s="57">
        <v>123</v>
      </c>
      <c r="D11" s="57">
        <v>13</v>
      </c>
      <c r="E11" s="57">
        <v>1</v>
      </c>
      <c r="G11" s="27"/>
    </row>
    <row r="12" spans="1:7" x14ac:dyDescent="0.2">
      <c r="A12" s="58" t="s">
        <v>60</v>
      </c>
      <c r="B12" s="57">
        <v>58</v>
      </c>
      <c r="C12" s="57">
        <v>149</v>
      </c>
      <c r="D12" s="57">
        <v>14</v>
      </c>
      <c r="E12" s="57">
        <v>3</v>
      </c>
      <c r="G12" s="27"/>
    </row>
    <row r="13" spans="1:7" x14ac:dyDescent="0.2">
      <c r="A13" s="58" t="s">
        <v>76</v>
      </c>
      <c r="B13" s="57">
        <v>9</v>
      </c>
      <c r="C13" s="57">
        <v>164</v>
      </c>
      <c r="D13" s="57">
        <v>12</v>
      </c>
      <c r="E13" s="57">
        <v>0</v>
      </c>
      <c r="G13" s="27"/>
    </row>
    <row r="14" spans="1:7" x14ac:dyDescent="0.2">
      <c r="A14" s="58" t="s">
        <v>80</v>
      </c>
      <c r="B14" s="57">
        <v>20</v>
      </c>
      <c r="C14" s="57">
        <v>149</v>
      </c>
      <c r="D14" s="57">
        <v>16</v>
      </c>
      <c r="E14" s="57">
        <v>1</v>
      </c>
      <c r="G14" s="27"/>
    </row>
    <row r="15" spans="1:7" x14ac:dyDescent="0.2">
      <c r="A15" s="58" t="s">
        <v>81</v>
      </c>
      <c r="B15" s="57">
        <v>15</v>
      </c>
      <c r="C15" s="57">
        <v>202</v>
      </c>
      <c r="D15" s="57">
        <v>18</v>
      </c>
      <c r="E15" s="57">
        <v>4</v>
      </c>
      <c r="G15" s="27"/>
    </row>
    <row r="16" spans="1:7" s="18" customFormat="1" ht="3.75" customHeight="1" x14ac:dyDescent="0.2">
      <c r="A16" s="41"/>
      <c r="B16" s="35"/>
      <c r="C16" s="35"/>
      <c r="D16" s="35"/>
      <c r="E16" s="38"/>
      <c r="G16" s="27"/>
    </row>
    <row r="17" spans="1:5" s="18" customFormat="1" x14ac:dyDescent="0.2">
      <c r="A17" s="45" t="s">
        <v>40</v>
      </c>
      <c r="B17" s="47">
        <f>SUM(B8:B16)</f>
        <v>191</v>
      </c>
      <c r="C17" s="47">
        <f t="shared" ref="C17:E17" si="0">SUM(C8:C16)</f>
        <v>1282</v>
      </c>
      <c r="D17" s="47">
        <f t="shared" si="0"/>
        <v>115</v>
      </c>
      <c r="E17" s="47">
        <f t="shared" si="0"/>
        <v>10</v>
      </c>
    </row>
    <row r="18" spans="1:5" x14ac:dyDescent="0.2">
      <c r="A18" s="9"/>
      <c r="B18" s="9"/>
      <c r="C18" s="9"/>
      <c r="D18" s="9"/>
    </row>
    <row r="19" spans="1:5" x14ac:dyDescent="0.2">
      <c r="A19" s="25" t="s">
        <v>58</v>
      </c>
      <c r="B19" s="24"/>
      <c r="C19" s="9"/>
      <c r="D19" s="9"/>
    </row>
    <row r="20" spans="1:5" x14ac:dyDescent="0.2">
      <c r="A20" s="23" t="s">
        <v>59</v>
      </c>
      <c r="B20" s="24"/>
      <c r="C20" s="9"/>
      <c r="D20" s="9"/>
    </row>
    <row r="21" spans="1:5" x14ac:dyDescent="0.2">
      <c r="A21" s="17" t="s">
        <v>53</v>
      </c>
      <c r="B21" s="24"/>
      <c r="C21" s="9"/>
      <c r="D21" s="9"/>
    </row>
    <row r="22" spans="1:5" ht="13.9" customHeight="1" x14ac:dyDescent="0.2">
      <c r="A22" s="17" t="s">
        <v>54</v>
      </c>
      <c r="B22" s="24"/>
      <c r="C22" s="9"/>
      <c r="D22" s="9"/>
    </row>
    <row r="23" spans="1:5" ht="13.9" customHeight="1" x14ac:dyDescent="0.2">
      <c r="A23" s="17" t="s">
        <v>55</v>
      </c>
      <c r="B23" s="24"/>
      <c r="C23" s="9"/>
      <c r="D23" s="9"/>
    </row>
    <row r="24" spans="1:5" x14ac:dyDescent="0.2">
      <c r="A24" s="17" t="s">
        <v>56</v>
      </c>
      <c r="B24" s="24"/>
      <c r="C24" s="9"/>
      <c r="D24" s="9"/>
    </row>
    <row r="25" spans="1:5" x14ac:dyDescent="0.2">
      <c r="A25" s="17"/>
      <c r="B25" s="9"/>
      <c r="C25" s="9"/>
      <c r="D25" s="9"/>
    </row>
    <row r="26" spans="1:5" x14ac:dyDescent="0.2">
      <c r="A26" s="17"/>
      <c r="B26" s="9"/>
      <c r="C26" s="9"/>
      <c r="D26" s="9"/>
    </row>
    <row r="27" spans="1:5" s="23" customFormat="1" ht="14.25" customHeight="1" x14ac:dyDescent="0.2">
      <c r="A27" s="24"/>
      <c r="B27" s="24"/>
      <c r="C27" s="24"/>
      <c r="D27" s="24"/>
    </row>
    <row r="28" spans="1:5" x14ac:dyDescent="0.2">
      <c r="A28" s="9"/>
      <c r="B28" s="9"/>
      <c r="C28" s="9"/>
      <c r="D28" s="9"/>
    </row>
    <row r="29" spans="1:5" ht="15" x14ac:dyDescent="0.25">
      <c r="A29" s="21" t="s">
        <v>22</v>
      </c>
    </row>
    <row r="30" spans="1:5" x14ac:dyDescent="0.2">
      <c r="A30" s="16"/>
    </row>
    <row r="32" spans="1:5" x14ac:dyDescent="0.2">
      <c r="A32" s="14"/>
      <c r="B32" s="9"/>
    </row>
    <row r="33" spans="1:2" x14ac:dyDescent="0.2">
      <c r="A33" s="14"/>
      <c r="B33" s="9"/>
    </row>
    <row r="34" spans="1:2" x14ac:dyDescent="0.2">
      <c r="A34" s="14"/>
      <c r="B34" s="9"/>
    </row>
    <row r="35" spans="1:2" x14ac:dyDescent="0.2">
      <c r="A35" s="14"/>
      <c r="B35" s="9"/>
    </row>
    <row r="36" spans="1:2" x14ac:dyDescent="0.2">
      <c r="A36" s="14"/>
      <c r="B36" s="9"/>
    </row>
    <row r="37" spans="1:2" x14ac:dyDescent="0.2">
      <c r="A37" s="14"/>
    </row>
    <row r="38" spans="1:2" x14ac:dyDescent="0.2">
      <c r="A38" s="14"/>
    </row>
    <row r="39" spans="1:2" x14ac:dyDescent="0.2">
      <c r="A39" s="14"/>
    </row>
  </sheetData>
  <mergeCells count="2">
    <mergeCell ref="B6:E6"/>
    <mergeCell ref="A6:A7"/>
  </mergeCells>
  <hyperlinks>
    <hyperlink ref="A29" location="Contents!A1" display="Return to Section Main page" xr:uid="{00000000-0004-0000-0A00-000000000000}"/>
  </hyperlinks>
  <pageMargins left="0.7" right="0.7" top="0.75" bottom="0.75" header="0.3" footer="0.3"/>
  <pageSetup scale="90" orientation="portrait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0"/>
  <sheetViews>
    <sheetView workbookViewId="0"/>
  </sheetViews>
  <sheetFormatPr defaultColWidth="11" defaultRowHeight="14.25" x14ac:dyDescent="0.2"/>
  <cols>
    <col min="1" max="1" width="23" style="14" customWidth="1"/>
    <col min="2" max="2" width="12.85546875" style="14" bestFit="1" customWidth="1"/>
    <col min="3" max="3" width="12.28515625" style="14" bestFit="1" customWidth="1"/>
    <col min="4" max="4" width="12.85546875" style="14" bestFit="1" customWidth="1"/>
    <col min="5" max="5" width="13.5703125" style="14" bestFit="1" customWidth="1"/>
    <col min="6" max="16384" width="11" style="14"/>
  </cols>
  <sheetData>
    <row r="1" spans="1:6" x14ac:dyDescent="0.2">
      <c r="A1" s="9" t="s">
        <v>4</v>
      </c>
      <c r="B1" s="9"/>
      <c r="C1" s="9"/>
      <c r="D1" s="9"/>
      <c r="E1" s="9"/>
      <c r="F1" s="9"/>
    </row>
    <row r="2" spans="1:6" x14ac:dyDescent="0.2">
      <c r="A2" s="9"/>
      <c r="B2" s="9"/>
      <c r="C2" s="9"/>
      <c r="D2" s="9"/>
      <c r="E2" s="9"/>
      <c r="F2" s="9"/>
    </row>
    <row r="3" spans="1:6" ht="15" x14ac:dyDescent="0.25">
      <c r="A3" s="8" t="s">
        <v>23</v>
      </c>
      <c r="B3" s="9"/>
      <c r="C3" s="9"/>
      <c r="D3" s="9"/>
      <c r="E3" s="9"/>
      <c r="F3" s="9"/>
    </row>
    <row r="4" spans="1:6" x14ac:dyDescent="0.2">
      <c r="A4" s="30" t="s">
        <v>74</v>
      </c>
      <c r="B4" s="9"/>
      <c r="C4" s="9"/>
      <c r="D4" s="9"/>
      <c r="E4" s="9"/>
    </row>
    <row r="5" spans="1:6" x14ac:dyDescent="0.2">
      <c r="A5" s="9"/>
      <c r="B5" s="9"/>
      <c r="C5" s="9"/>
      <c r="D5" s="9"/>
      <c r="E5" s="9"/>
      <c r="F5" s="9"/>
    </row>
    <row r="6" spans="1:6" x14ac:dyDescent="0.2">
      <c r="A6" s="34"/>
      <c r="B6" s="4" t="s">
        <v>20</v>
      </c>
      <c r="C6" s="4"/>
      <c r="D6" s="4"/>
      <c r="E6" s="4"/>
      <c r="F6" s="22"/>
    </row>
    <row r="7" spans="1:6" x14ac:dyDescent="0.2">
      <c r="A7" s="52" t="s">
        <v>51</v>
      </c>
      <c r="B7" s="28" t="s">
        <v>19</v>
      </c>
      <c r="C7" s="28" t="s">
        <v>18</v>
      </c>
      <c r="D7" s="28" t="s">
        <v>17</v>
      </c>
      <c r="E7" s="28" t="s">
        <v>16</v>
      </c>
      <c r="F7" s="22"/>
    </row>
    <row r="8" spans="1:6" ht="15" x14ac:dyDescent="0.25">
      <c r="A8" s="53" t="s">
        <v>68</v>
      </c>
      <c r="B8" s="54">
        <v>23609</v>
      </c>
      <c r="C8" s="54">
        <v>65099</v>
      </c>
      <c r="D8" s="54">
        <v>25333</v>
      </c>
      <c r="E8" s="54">
        <v>6620</v>
      </c>
      <c r="F8" s="22"/>
    </row>
    <row r="9" spans="1:6" ht="15" x14ac:dyDescent="0.25">
      <c r="A9" s="53" t="s">
        <v>67</v>
      </c>
      <c r="B9" s="54">
        <v>100281</v>
      </c>
      <c r="C9" s="54">
        <v>337089</v>
      </c>
      <c r="D9" s="54">
        <v>119665</v>
      </c>
      <c r="E9" s="54">
        <v>33347</v>
      </c>
      <c r="F9" s="22"/>
    </row>
    <row r="10" spans="1:6" ht="15" x14ac:dyDescent="0.25">
      <c r="A10" s="53" t="s">
        <v>66</v>
      </c>
      <c r="B10" s="54">
        <v>932</v>
      </c>
      <c r="C10" s="54">
        <v>43355</v>
      </c>
      <c r="D10" s="54">
        <v>1811</v>
      </c>
      <c r="E10" s="54">
        <v>41</v>
      </c>
      <c r="F10" s="22"/>
    </row>
    <row r="11" spans="1:6" ht="15" x14ac:dyDescent="0.25">
      <c r="A11" s="53" t="s">
        <v>65</v>
      </c>
      <c r="B11" s="54">
        <v>2720</v>
      </c>
      <c r="C11" s="54">
        <v>18516</v>
      </c>
      <c r="D11" s="54">
        <v>3155</v>
      </c>
      <c r="E11" s="54">
        <v>145</v>
      </c>
      <c r="F11" s="22"/>
    </row>
    <row r="12" spans="1:6" ht="15" x14ac:dyDescent="0.25">
      <c r="A12" s="53" t="s">
        <v>52</v>
      </c>
      <c r="B12" s="54">
        <v>632</v>
      </c>
      <c r="C12" s="54">
        <v>2311</v>
      </c>
      <c r="D12" s="54">
        <v>696</v>
      </c>
      <c r="E12" s="54">
        <v>189</v>
      </c>
      <c r="F12" s="22"/>
    </row>
    <row r="13" spans="1:6" ht="15" x14ac:dyDescent="0.25">
      <c r="A13" s="53" t="s">
        <v>75</v>
      </c>
      <c r="B13" s="54">
        <v>382</v>
      </c>
      <c r="C13" s="54">
        <v>4217</v>
      </c>
      <c r="D13" s="54">
        <v>533</v>
      </c>
      <c r="E13" s="54">
        <v>36</v>
      </c>
      <c r="F13" s="22"/>
    </row>
    <row r="14" spans="1:6" ht="15" x14ac:dyDescent="0.25">
      <c r="A14" s="53" t="s">
        <v>77</v>
      </c>
      <c r="B14" s="54">
        <v>191</v>
      </c>
      <c r="C14" s="54">
        <v>1282</v>
      </c>
      <c r="D14" s="54">
        <v>115</v>
      </c>
      <c r="E14" s="54">
        <v>10</v>
      </c>
      <c r="F14" s="22"/>
    </row>
    <row r="15" spans="1:6" ht="15" x14ac:dyDescent="0.25">
      <c r="A15" s="53" t="s">
        <v>78</v>
      </c>
      <c r="B15" s="54">
        <v>113</v>
      </c>
      <c r="C15" s="54">
        <v>4178</v>
      </c>
      <c r="D15" s="54">
        <v>151</v>
      </c>
      <c r="E15" s="54">
        <v>4</v>
      </c>
      <c r="F15" s="22"/>
    </row>
    <row r="16" spans="1:6" ht="15" x14ac:dyDescent="0.25">
      <c r="A16" s="53" t="s">
        <v>79</v>
      </c>
      <c r="B16" s="54">
        <v>120</v>
      </c>
      <c r="C16" s="54">
        <v>1148</v>
      </c>
      <c r="D16" s="54">
        <v>68</v>
      </c>
      <c r="E16" s="54">
        <v>0</v>
      </c>
      <c r="F16" s="22"/>
    </row>
    <row r="17" spans="1:6" ht="3.75" customHeight="1" x14ac:dyDescent="0.2">
      <c r="A17" s="36"/>
      <c r="B17" s="37"/>
      <c r="C17" s="37"/>
      <c r="D17" s="37"/>
      <c r="E17" s="38"/>
      <c r="F17" s="22"/>
    </row>
    <row r="18" spans="1:6" x14ac:dyDescent="0.2">
      <c r="A18" s="46" t="s">
        <v>3</v>
      </c>
      <c r="B18" s="44">
        <f>SUM(B8:B17)</f>
        <v>128980</v>
      </c>
      <c r="C18" s="44">
        <f>SUM(C8:C17)</f>
        <v>477195</v>
      </c>
      <c r="D18" s="44">
        <f>SUM(D8:D17)</f>
        <v>151527</v>
      </c>
      <c r="E18" s="44">
        <f>SUM(E8:E17)</f>
        <v>40392</v>
      </c>
      <c r="F18" s="22"/>
    </row>
    <row r="19" spans="1:6" x14ac:dyDescent="0.2">
      <c r="A19" s="31"/>
      <c r="B19" s="32"/>
      <c r="C19" s="32"/>
      <c r="D19" s="32"/>
      <c r="E19" s="32"/>
      <c r="F19" s="22"/>
    </row>
    <row r="20" spans="1:6" x14ac:dyDescent="0.2">
      <c r="A20" s="17" t="s">
        <v>69</v>
      </c>
      <c r="B20" s="9"/>
      <c r="C20" s="9"/>
      <c r="D20" s="9"/>
      <c r="E20" s="9"/>
      <c r="F20" s="9"/>
    </row>
    <row r="21" spans="1:6" x14ac:dyDescent="0.2">
      <c r="A21" s="17" t="s">
        <v>70</v>
      </c>
      <c r="B21" s="9"/>
      <c r="C21" s="9"/>
      <c r="D21" s="9"/>
      <c r="E21" s="9"/>
      <c r="F21" s="9"/>
    </row>
    <row r="22" spans="1:6" x14ac:dyDescent="0.2">
      <c r="A22" s="17" t="s">
        <v>71</v>
      </c>
      <c r="B22" s="9"/>
      <c r="C22" s="9"/>
      <c r="D22" s="9"/>
      <c r="E22" s="9"/>
      <c r="F22" s="9"/>
    </row>
    <row r="23" spans="1:6" x14ac:dyDescent="0.2">
      <c r="A23" s="17" t="s">
        <v>72</v>
      </c>
      <c r="B23" s="9"/>
      <c r="C23" s="9"/>
      <c r="D23" s="9"/>
      <c r="E23" s="9"/>
      <c r="F23" s="9"/>
    </row>
    <row r="24" spans="1:6" x14ac:dyDescent="0.2">
      <c r="A24" s="12" t="s">
        <v>73</v>
      </c>
      <c r="B24" s="9"/>
      <c r="C24" s="9"/>
      <c r="D24" s="9"/>
      <c r="E24" s="9"/>
      <c r="F24" s="9"/>
    </row>
    <row r="25" spans="1:6" x14ac:dyDescent="0.2">
      <c r="A25" s="12" t="s">
        <v>57</v>
      </c>
      <c r="B25" s="9"/>
      <c r="C25" s="9"/>
      <c r="D25" s="9"/>
      <c r="E25" s="9"/>
      <c r="F25" s="9"/>
    </row>
    <row r="26" spans="1:6" x14ac:dyDescent="0.2">
      <c r="A26" s="9"/>
      <c r="B26" s="9"/>
      <c r="C26" s="9"/>
      <c r="D26" s="9"/>
      <c r="E26" s="9"/>
      <c r="F26" s="9"/>
    </row>
    <row r="27" spans="1:6" x14ac:dyDescent="0.2">
      <c r="A27" s="11"/>
    </row>
    <row r="28" spans="1:6" x14ac:dyDescent="0.2">
      <c r="A28" s="16"/>
    </row>
    <row r="30" spans="1:6" ht="15" x14ac:dyDescent="0.25">
      <c r="A30" s="21" t="s">
        <v>22</v>
      </c>
    </row>
  </sheetData>
  <mergeCells count="1">
    <mergeCell ref="B6:E6"/>
  </mergeCells>
  <hyperlinks>
    <hyperlink ref="A30" location="Contents!A1" display="Return to Section Main page" xr:uid="{00000000-0004-0000-0100-000000000000}"/>
  </hyperlinks>
  <pageMargins left="0.7" right="0.7" top="0.75" bottom="0.75" header="0.3" footer="0.3"/>
  <pageSetup scale="90" orientation="portrait" r:id="rId1"/>
  <headerFooter>
    <oddHeader>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7"/>
  <sheetViews>
    <sheetView workbookViewId="0"/>
  </sheetViews>
  <sheetFormatPr defaultColWidth="11" defaultRowHeight="14.25" x14ac:dyDescent="0.2"/>
  <cols>
    <col min="1" max="1" width="14.7109375" style="20" customWidth="1"/>
    <col min="2" max="2" width="12.85546875" style="20" bestFit="1" customWidth="1"/>
    <col min="3" max="3" width="12.28515625" style="20" bestFit="1" customWidth="1"/>
    <col min="4" max="4" width="12.85546875" style="20" bestFit="1" customWidth="1"/>
    <col min="5" max="5" width="13.5703125" style="20" bestFit="1" customWidth="1"/>
    <col min="6" max="16384" width="11" style="14"/>
  </cols>
  <sheetData>
    <row r="1" spans="1:7" x14ac:dyDescent="0.2">
      <c r="A1" s="9" t="s">
        <v>5</v>
      </c>
      <c r="B1" s="9"/>
      <c r="C1" s="9"/>
      <c r="D1" s="9"/>
      <c r="E1" s="9"/>
      <c r="F1" s="9"/>
      <c r="G1" s="9"/>
    </row>
    <row r="2" spans="1:7" x14ac:dyDescent="0.2">
      <c r="A2" s="9"/>
      <c r="B2" s="9"/>
      <c r="C2" s="9"/>
      <c r="D2" s="9"/>
      <c r="E2" s="9"/>
      <c r="F2" s="9"/>
      <c r="G2" s="9"/>
    </row>
    <row r="3" spans="1:7" ht="15" x14ac:dyDescent="0.25">
      <c r="A3" s="8" t="s">
        <v>50</v>
      </c>
      <c r="B3" s="9"/>
      <c r="C3" s="9"/>
      <c r="D3" s="9"/>
      <c r="E3" s="9"/>
      <c r="F3" s="9"/>
      <c r="G3" s="9"/>
    </row>
    <row r="4" spans="1:7" ht="13.9" customHeight="1" x14ac:dyDescent="0.2">
      <c r="A4" s="30" t="s">
        <v>74</v>
      </c>
      <c r="B4" s="9"/>
      <c r="C4" s="9"/>
      <c r="D4" s="9"/>
      <c r="E4" s="9"/>
      <c r="F4" s="9"/>
      <c r="G4" s="9"/>
    </row>
    <row r="5" spans="1:7" x14ac:dyDescent="0.2">
      <c r="A5" s="9"/>
      <c r="B5" s="9"/>
      <c r="C5" s="9"/>
      <c r="D5" s="9"/>
      <c r="E5" s="9"/>
      <c r="F5" s="9"/>
      <c r="G5" s="9"/>
    </row>
    <row r="6" spans="1:7" x14ac:dyDescent="0.2">
      <c r="A6" s="2" t="s">
        <v>14</v>
      </c>
      <c r="B6" s="3" t="s">
        <v>20</v>
      </c>
      <c r="C6" s="3"/>
      <c r="D6" s="3"/>
      <c r="E6" s="3"/>
      <c r="F6" s="9"/>
      <c r="G6" s="9"/>
    </row>
    <row r="7" spans="1:7" x14ac:dyDescent="0.2">
      <c r="A7" s="2"/>
      <c r="B7" s="28" t="s">
        <v>19</v>
      </c>
      <c r="C7" s="28" t="s">
        <v>18</v>
      </c>
      <c r="D7" s="28" t="s">
        <v>17</v>
      </c>
      <c r="E7" s="29" t="s">
        <v>16</v>
      </c>
      <c r="F7" s="9"/>
      <c r="G7" s="9"/>
    </row>
    <row r="8" spans="1:7" ht="14.25" customHeight="1" x14ac:dyDescent="0.2">
      <c r="A8" s="55" t="s">
        <v>64</v>
      </c>
      <c r="B8" s="54">
        <v>12318</v>
      </c>
      <c r="C8" s="54">
        <v>42700</v>
      </c>
      <c r="D8" s="54">
        <v>14345</v>
      </c>
      <c r="E8" s="54">
        <v>3688</v>
      </c>
      <c r="F8" s="22"/>
    </row>
    <row r="9" spans="1:7" ht="14.25" customHeight="1" x14ac:dyDescent="0.2">
      <c r="A9" s="55" t="s">
        <v>63</v>
      </c>
      <c r="B9" s="54">
        <v>12446</v>
      </c>
      <c r="C9" s="54">
        <v>42237</v>
      </c>
      <c r="D9" s="54">
        <v>14833</v>
      </c>
      <c r="E9" s="54">
        <v>3860</v>
      </c>
      <c r="F9" s="22"/>
    </row>
    <row r="10" spans="1:7" ht="14.25" customHeight="1" x14ac:dyDescent="0.2">
      <c r="A10" s="55" t="s">
        <v>62</v>
      </c>
      <c r="B10" s="54">
        <v>12406</v>
      </c>
      <c r="C10" s="54">
        <v>43238</v>
      </c>
      <c r="D10" s="54">
        <v>14801</v>
      </c>
      <c r="E10" s="54">
        <v>4251</v>
      </c>
      <c r="F10" s="22"/>
    </row>
    <row r="11" spans="1:7" ht="14.25" customHeight="1" x14ac:dyDescent="0.2">
      <c r="A11" s="55" t="s">
        <v>61</v>
      </c>
      <c r="B11" s="54">
        <v>12834</v>
      </c>
      <c r="C11" s="54">
        <v>41746</v>
      </c>
      <c r="D11" s="54">
        <v>14340</v>
      </c>
      <c r="E11" s="54">
        <v>4697</v>
      </c>
      <c r="F11" s="22"/>
    </row>
    <row r="12" spans="1:7" ht="14.25" customHeight="1" x14ac:dyDescent="0.2">
      <c r="A12" s="55" t="s">
        <v>60</v>
      </c>
      <c r="B12" s="54">
        <v>13255</v>
      </c>
      <c r="C12" s="54">
        <v>43850</v>
      </c>
      <c r="D12" s="54">
        <v>15491</v>
      </c>
      <c r="E12" s="54">
        <v>4590</v>
      </c>
      <c r="F12" s="22"/>
    </row>
    <row r="13" spans="1:7" ht="14.25" customHeight="1" x14ac:dyDescent="0.2">
      <c r="A13" s="55" t="s">
        <v>76</v>
      </c>
      <c r="B13" s="54">
        <v>11276</v>
      </c>
      <c r="C13" s="54">
        <v>39949</v>
      </c>
      <c r="D13" s="54">
        <v>13921</v>
      </c>
      <c r="E13" s="54">
        <v>3756</v>
      </c>
      <c r="F13" s="22"/>
    </row>
    <row r="14" spans="1:7" ht="14.25" customHeight="1" x14ac:dyDescent="0.2">
      <c r="A14" s="55" t="s">
        <v>80</v>
      </c>
      <c r="B14" s="54">
        <v>13273</v>
      </c>
      <c r="C14" s="54">
        <v>42926</v>
      </c>
      <c r="D14" s="54">
        <v>16509</v>
      </c>
      <c r="E14" s="54">
        <v>4506</v>
      </c>
      <c r="F14" s="22"/>
    </row>
    <row r="15" spans="1:7" ht="14.25" customHeight="1" x14ac:dyDescent="0.2">
      <c r="A15" s="55" t="s">
        <v>81</v>
      </c>
      <c r="B15" s="54">
        <v>12473</v>
      </c>
      <c r="C15" s="54">
        <v>40443</v>
      </c>
      <c r="D15" s="54">
        <v>15425</v>
      </c>
      <c r="E15" s="54">
        <v>3999</v>
      </c>
      <c r="F15" s="22"/>
    </row>
    <row r="16" spans="1:7" ht="3.75" customHeight="1" x14ac:dyDescent="0.2">
      <c r="A16" s="43"/>
      <c r="B16" s="33"/>
      <c r="C16" s="33"/>
      <c r="D16" s="39"/>
      <c r="E16" s="40"/>
      <c r="F16" s="22"/>
      <c r="G16" s="9"/>
    </row>
    <row r="17" spans="1:7" s="18" customFormat="1" x14ac:dyDescent="0.2">
      <c r="A17" s="45" t="s">
        <v>40</v>
      </c>
      <c r="B17" s="44">
        <f>SUM(B8:B16)</f>
        <v>100281</v>
      </c>
      <c r="C17" s="44">
        <f>SUM(C8:C16)</f>
        <v>337089</v>
      </c>
      <c r="D17" s="44">
        <f>SUM(D8:D16)</f>
        <v>119665</v>
      </c>
      <c r="E17" s="44">
        <f>SUM(E8:E16)</f>
        <v>33347</v>
      </c>
      <c r="F17" s="9"/>
      <c r="G17" s="9"/>
    </row>
    <row r="18" spans="1:7" ht="14.25" customHeight="1" x14ac:dyDescent="0.2">
      <c r="A18" s="14"/>
      <c r="B18" s="9"/>
      <c r="C18" s="9"/>
      <c r="D18" s="9"/>
      <c r="E18" s="9"/>
      <c r="F18" s="9"/>
      <c r="G18" s="9"/>
    </row>
    <row r="19" spans="1:7" ht="13.9" customHeight="1" x14ac:dyDescent="0.2">
      <c r="A19" s="17" t="s">
        <v>69</v>
      </c>
    </row>
    <row r="20" spans="1:7" ht="13.9" customHeight="1" x14ac:dyDescent="0.2">
      <c r="A20" s="17" t="s">
        <v>70</v>
      </c>
    </row>
    <row r="21" spans="1:7" x14ac:dyDescent="0.2">
      <c r="A21" s="17" t="s">
        <v>71</v>
      </c>
    </row>
    <row r="22" spans="1:7" x14ac:dyDescent="0.2">
      <c r="A22" s="17" t="s">
        <v>72</v>
      </c>
    </row>
    <row r="23" spans="1:7" x14ac:dyDescent="0.2">
      <c r="A23" s="17"/>
    </row>
    <row r="24" spans="1:7" x14ac:dyDescent="0.2">
      <c r="A24" s="17"/>
    </row>
    <row r="25" spans="1:7" x14ac:dyDescent="0.2">
      <c r="A25" s="17"/>
    </row>
    <row r="27" spans="1:7" ht="15" x14ac:dyDescent="0.25">
      <c r="A27" s="21" t="s">
        <v>22</v>
      </c>
    </row>
  </sheetData>
  <mergeCells count="2">
    <mergeCell ref="B6:E6"/>
    <mergeCell ref="A6:A7"/>
  </mergeCells>
  <hyperlinks>
    <hyperlink ref="A27" location="Contents!A1" display="Return to Section Main page" xr:uid="{00000000-0004-0000-0200-000000000000}"/>
  </hyperlinks>
  <pageMargins left="0.7" right="0.7" top="0.75" bottom="0.75" header="0.3" footer="0.3"/>
  <pageSetup scale="90" orientation="portrait" r:id="rId1"/>
  <headerFooter>
    <oddHeader>&amp;R&amp;G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7"/>
  <sheetViews>
    <sheetView workbookViewId="0"/>
  </sheetViews>
  <sheetFormatPr defaultColWidth="11" defaultRowHeight="14.25" x14ac:dyDescent="0.2"/>
  <cols>
    <col min="1" max="1" width="14.7109375" style="9" customWidth="1"/>
    <col min="2" max="2" width="12.85546875" style="9" bestFit="1" customWidth="1"/>
    <col min="3" max="3" width="12.28515625" style="9" bestFit="1" customWidth="1"/>
    <col min="4" max="4" width="12.85546875" style="9" bestFit="1" customWidth="1"/>
    <col min="5" max="5" width="13.5703125" style="9" bestFit="1" customWidth="1"/>
    <col min="6" max="16384" width="11" style="9"/>
  </cols>
  <sheetData>
    <row r="1" spans="1:7" x14ac:dyDescent="0.2">
      <c r="A1" s="15" t="s">
        <v>6</v>
      </c>
    </row>
    <row r="3" spans="1:7" ht="15" x14ac:dyDescent="0.25">
      <c r="A3" s="13" t="s">
        <v>49</v>
      </c>
    </row>
    <row r="4" spans="1:7" ht="13.9" customHeight="1" x14ac:dyDescent="0.2">
      <c r="A4" s="30" t="s">
        <v>74</v>
      </c>
    </row>
    <row r="6" spans="1:7" x14ac:dyDescent="0.2">
      <c r="A6" s="2" t="s">
        <v>14</v>
      </c>
      <c r="B6" s="3" t="s">
        <v>20</v>
      </c>
      <c r="C6" s="3"/>
      <c r="D6" s="3"/>
      <c r="E6" s="3"/>
    </row>
    <row r="7" spans="1:7" x14ac:dyDescent="0.2">
      <c r="A7" s="2"/>
      <c r="B7" s="28" t="s">
        <v>19</v>
      </c>
      <c r="C7" s="28" t="s">
        <v>18</v>
      </c>
      <c r="D7" s="28" t="s">
        <v>17</v>
      </c>
      <c r="E7" s="29" t="s">
        <v>16</v>
      </c>
    </row>
    <row r="8" spans="1:7" x14ac:dyDescent="0.2">
      <c r="A8" s="56" t="s">
        <v>64</v>
      </c>
      <c r="B8" s="57">
        <v>2372</v>
      </c>
      <c r="C8" s="57">
        <v>7490</v>
      </c>
      <c r="D8" s="57">
        <v>2806</v>
      </c>
      <c r="E8" s="57">
        <v>680</v>
      </c>
      <c r="F8" s="22"/>
      <c r="G8" s="22"/>
    </row>
    <row r="9" spans="1:7" x14ac:dyDescent="0.2">
      <c r="A9" s="56" t="s">
        <v>63</v>
      </c>
      <c r="B9" s="57">
        <v>3058</v>
      </c>
      <c r="C9" s="57">
        <v>7981</v>
      </c>
      <c r="D9" s="57">
        <v>3067</v>
      </c>
      <c r="E9" s="57">
        <v>807</v>
      </c>
      <c r="F9" s="22"/>
      <c r="G9" s="22"/>
    </row>
    <row r="10" spans="1:7" x14ac:dyDescent="0.2">
      <c r="A10" s="56" t="s">
        <v>62</v>
      </c>
      <c r="B10" s="57">
        <v>2876</v>
      </c>
      <c r="C10" s="57">
        <v>8131</v>
      </c>
      <c r="D10" s="57">
        <v>3042</v>
      </c>
      <c r="E10" s="57">
        <v>827</v>
      </c>
      <c r="F10" s="22"/>
      <c r="G10" s="22"/>
    </row>
    <row r="11" spans="1:7" x14ac:dyDescent="0.2">
      <c r="A11" s="56" t="s">
        <v>61</v>
      </c>
      <c r="B11" s="57">
        <v>3016</v>
      </c>
      <c r="C11" s="57">
        <v>8120</v>
      </c>
      <c r="D11" s="57">
        <v>3025</v>
      </c>
      <c r="E11" s="57">
        <v>779</v>
      </c>
      <c r="F11" s="22"/>
      <c r="G11" s="22"/>
    </row>
    <row r="12" spans="1:7" x14ac:dyDescent="0.2">
      <c r="A12" s="56" t="s">
        <v>60</v>
      </c>
      <c r="B12" s="57">
        <v>3188</v>
      </c>
      <c r="C12" s="57">
        <v>8539</v>
      </c>
      <c r="D12" s="57">
        <v>3226</v>
      </c>
      <c r="E12" s="57">
        <v>856</v>
      </c>
      <c r="F12" s="22"/>
      <c r="G12" s="22"/>
    </row>
    <row r="13" spans="1:7" x14ac:dyDescent="0.2">
      <c r="A13" s="56" t="s">
        <v>76</v>
      </c>
      <c r="B13" s="57">
        <v>2728</v>
      </c>
      <c r="C13" s="57">
        <v>7848</v>
      </c>
      <c r="D13" s="57">
        <v>2912</v>
      </c>
      <c r="E13" s="57">
        <v>734</v>
      </c>
      <c r="F13" s="22"/>
      <c r="G13" s="22"/>
    </row>
    <row r="14" spans="1:7" x14ac:dyDescent="0.2">
      <c r="A14" s="56" t="s">
        <v>80</v>
      </c>
      <c r="B14" s="57">
        <v>3348</v>
      </c>
      <c r="C14" s="57">
        <v>8857</v>
      </c>
      <c r="D14" s="57">
        <v>3600</v>
      </c>
      <c r="E14" s="57">
        <v>970</v>
      </c>
      <c r="F14" s="22"/>
      <c r="G14" s="22"/>
    </row>
    <row r="15" spans="1:7" x14ac:dyDescent="0.2">
      <c r="A15" s="56" t="s">
        <v>81</v>
      </c>
      <c r="B15" s="57">
        <v>3023</v>
      </c>
      <c r="C15" s="57">
        <v>8133</v>
      </c>
      <c r="D15" s="57">
        <v>3655</v>
      </c>
      <c r="E15" s="57">
        <v>967</v>
      </c>
      <c r="F15" s="22"/>
      <c r="G15" s="22"/>
    </row>
    <row r="16" spans="1:7" ht="3.75" customHeight="1" x14ac:dyDescent="0.2">
      <c r="A16" s="43"/>
      <c r="B16" s="37"/>
      <c r="C16" s="37"/>
      <c r="D16" s="37"/>
      <c r="E16" s="38"/>
      <c r="F16" s="22"/>
      <c r="G16" s="22"/>
    </row>
    <row r="17" spans="1:5" x14ac:dyDescent="0.2">
      <c r="A17" s="45" t="s">
        <v>40</v>
      </c>
      <c r="B17" s="47">
        <f>SUM(B8:B16)</f>
        <v>23609</v>
      </c>
      <c r="C17" s="47">
        <f t="shared" ref="C17:E17" si="0">SUM(C8:C16)</f>
        <v>65099</v>
      </c>
      <c r="D17" s="47">
        <f t="shared" si="0"/>
        <v>25333</v>
      </c>
      <c r="E17" s="47">
        <f t="shared" si="0"/>
        <v>6620</v>
      </c>
    </row>
    <row r="19" spans="1:5" x14ac:dyDescent="0.2">
      <c r="A19" s="17" t="s">
        <v>69</v>
      </c>
    </row>
    <row r="20" spans="1:5" x14ac:dyDescent="0.2">
      <c r="A20" s="17" t="s">
        <v>70</v>
      </c>
    </row>
    <row r="21" spans="1:5" x14ac:dyDescent="0.2">
      <c r="A21" s="17" t="s">
        <v>71</v>
      </c>
    </row>
    <row r="22" spans="1:5" x14ac:dyDescent="0.2">
      <c r="A22" s="17" t="s">
        <v>72</v>
      </c>
    </row>
    <row r="23" spans="1:5" x14ac:dyDescent="0.2">
      <c r="A23" s="17"/>
    </row>
    <row r="24" spans="1:5" x14ac:dyDescent="0.2">
      <c r="A24" s="17"/>
    </row>
    <row r="25" spans="1:5" x14ac:dyDescent="0.2">
      <c r="A25" s="17"/>
    </row>
    <row r="26" spans="1:5" x14ac:dyDescent="0.2">
      <c r="A26" s="17"/>
    </row>
    <row r="27" spans="1:5" ht="15" x14ac:dyDescent="0.25">
      <c r="A27" s="21" t="s">
        <v>22</v>
      </c>
    </row>
  </sheetData>
  <mergeCells count="2">
    <mergeCell ref="B6:E6"/>
    <mergeCell ref="A6:A7"/>
  </mergeCells>
  <hyperlinks>
    <hyperlink ref="A27" location="Contents!A1" display="Return to Section Main page" xr:uid="{00000000-0004-0000-0300-000000000000}"/>
  </hyperlinks>
  <pageMargins left="0.7" right="0.7" top="0.75" bottom="0.75" header="0.3" footer="0.3"/>
  <pageSetup scale="90" orientation="portrait" r:id="rId1"/>
  <headerFooter>
    <oddHeader>&amp;R&amp;G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7"/>
  <sheetViews>
    <sheetView workbookViewId="0"/>
  </sheetViews>
  <sheetFormatPr defaultColWidth="11" defaultRowHeight="14.25" x14ac:dyDescent="0.2"/>
  <cols>
    <col min="1" max="1" width="14.7109375" style="20" customWidth="1"/>
    <col min="2" max="2" width="12.85546875" style="20" bestFit="1" customWidth="1"/>
    <col min="3" max="3" width="12.28515625" style="20" bestFit="1" customWidth="1"/>
    <col min="4" max="4" width="12.85546875" style="20" bestFit="1" customWidth="1"/>
    <col min="5" max="5" width="13.5703125" style="14" bestFit="1" customWidth="1"/>
    <col min="6" max="16384" width="11" style="14"/>
  </cols>
  <sheetData>
    <row r="1" spans="1:7" x14ac:dyDescent="0.2">
      <c r="A1" s="15" t="s">
        <v>7</v>
      </c>
    </row>
    <row r="3" spans="1:7" ht="15" x14ac:dyDescent="0.25">
      <c r="A3" s="13" t="s">
        <v>48</v>
      </c>
    </row>
    <row r="4" spans="1:7" ht="13.9" customHeight="1" x14ac:dyDescent="0.2">
      <c r="A4" s="49" t="s">
        <v>74</v>
      </c>
    </row>
    <row r="6" spans="1:7" x14ac:dyDescent="0.2">
      <c r="A6" s="2" t="s">
        <v>14</v>
      </c>
      <c r="B6" s="3" t="s">
        <v>20</v>
      </c>
      <c r="C6" s="3"/>
      <c r="D6" s="3"/>
      <c r="E6" s="3"/>
    </row>
    <row r="7" spans="1:7" x14ac:dyDescent="0.2">
      <c r="A7" s="2"/>
      <c r="B7" s="28" t="s">
        <v>19</v>
      </c>
      <c r="C7" s="28" t="s">
        <v>18</v>
      </c>
      <c r="D7" s="28" t="s">
        <v>17</v>
      </c>
      <c r="E7" s="29" t="s">
        <v>16</v>
      </c>
    </row>
    <row r="8" spans="1:7" x14ac:dyDescent="0.2">
      <c r="A8" s="56" t="s">
        <v>81</v>
      </c>
      <c r="B8" s="57">
        <v>89</v>
      </c>
      <c r="C8" s="57">
        <v>4836</v>
      </c>
      <c r="D8" s="57">
        <v>178</v>
      </c>
      <c r="E8" s="57">
        <v>10</v>
      </c>
      <c r="G8" s="27"/>
    </row>
    <row r="9" spans="1:7" x14ac:dyDescent="0.2">
      <c r="A9" s="56" t="s">
        <v>61</v>
      </c>
      <c r="B9" s="57">
        <v>117</v>
      </c>
      <c r="C9" s="57">
        <v>5314</v>
      </c>
      <c r="D9" s="57">
        <v>190</v>
      </c>
      <c r="E9" s="57">
        <v>9</v>
      </c>
      <c r="G9" s="27"/>
    </row>
    <row r="10" spans="1:7" x14ac:dyDescent="0.2">
      <c r="A10" s="56" t="s">
        <v>62</v>
      </c>
      <c r="B10" s="57">
        <v>129</v>
      </c>
      <c r="C10" s="57">
        <v>5651</v>
      </c>
      <c r="D10" s="57">
        <v>234</v>
      </c>
      <c r="E10" s="57">
        <v>8</v>
      </c>
      <c r="G10" s="27"/>
    </row>
    <row r="11" spans="1:7" x14ac:dyDescent="0.2">
      <c r="A11" s="56" t="s">
        <v>63</v>
      </c>
      <c r="B11" s="57">
        <v>160</v>
      </c>
      <c r="C11" s="57">
        <v>6032</v>
      </c>
      <c r="D11" s="57">
        <v>268</v>
      </c>
      <c r="E11" s="57">
        <v>6</v>
      </c>
      <c r="G11" s="27"/>
    </row>
    <row r="12" spans="1:7" x14ac:dyDescent="0.2">
      <c r="A12" s="56" t="s">
        <v>60</v>
      </c>
      <c r="B12" s="57">
        <v>114</v>
      </c>
      <c r="C12" s="57">
        <v>5095</v>
      </c>
      <c r="D12" s="57">
        <v>203</v>
      </c>
      <c r="E12" s="57">
        <v>3</v>
      </c>
      <c r="G12" s="27"/>
    </row>
    <row r="13" spans="1:7" x14ac:dyDescent="0.2">
      <c r="A13" s="56" t="s">
        <v>64</v>
      </c>
      <c r="B13" s="57">
        <v>132</v>
      </c>
      <c r="C13" s="57">
        <v>6616</v>
      </c>
      <c r="D13" s="57">
        <v>351</v>
      </c>
      <c r="E13" s="57">
        <v>2</v>
      </c>
      <c r="G13" s="27"/>
    </row>
    <row r="14" spans="1:7" x14ac:dyDescent="0.2">
      <c r="A14" s="56" t="s">
        <v>80</v>
      </c>
      <c r="B14" s="57">
        <v>107</v>
      </c>
      <c r="C14" s="57">
        <v>5192</v>
      </c>
      <c r="D14" s="57">
        <v>220</v>
      </c>
      <c r="E14" s="57">
        <v>2</v>
      </c>
      <c r="G14" s="27"/>
    </row>
    <row r="15" spans="1:7" x14ac:dyDescent="0.2">
      <c r="A15" s="56" t="s">
        <v>76</v>
      </c>
      <c r="B15" s="57">
        <v>84</v>
      </c>
      <c r="C15" s="57">
        <v>4619</v>
      </c>
      <c r="D15" s="57">
        <v>167</v>
      </c>
      <c r="E15" s="57">
        <v>1</v>
      </c>
      <c r="G15" s="27"/>
    </row>
    <row r="16" spans="1:7" s="18" customFormat="1" ht="3.75" customHeight="1" x14ac:dyDescent="0.2">
      <c r="A16" s="43"/>
      <c r="B16" s="37"/>
      <c r="C16" s="37"/>
      <c r="D16" s="37"/>
      <c r="E16" s="38"/>
      <c r="G16" s="27"/>
    </row>
    <row r="17" spans="1:5" x14ac:dyDescent="0.2">
      <c r="A17" s="45" t="s">
        <v>40</v>
      </c>
      <c r="B17" s="47">
        <f>SUM(B8:B16)</f>
        <v>932</v>
      </c>
      <c r="C17" s="47">
        <f t="shared" ref="C17:E17" si="0">SUM(C8:C16)</f>
        <v>43355</v>
      </c>
      <c r="D17" s="47">
        <f t="shared" si="0"/>
        <v>1811</v>
      </c>
      <c r="E17" s="47">
        <f t="shared" si="0"/>
        <v>41</v>
      </c>
    </row>
    <row r="18" spans="1:5" x14ac:dyDescent="0.2">
      <c r="A18" s="9"/>
      <c r="B18" s="9"/>
      <c r="C18" s="9"/>
      <c r="D18" s="9"/>
    </row>
    <row r="19" spans="1:5" x14ac:dyDescent="0.2">
      <c r="A19" s="17" t="s">
        <v>69</v>
      </c>
      <c r="B19" s="9"/>
      <c r="C19" s="9"/>
      <c r="D19" s="9"/>
    </row>
    <row r="20" spans="1:5" x14ac:dyDescent="0.2">
      <c r="A20" s="17" t="s">
        <v>70</v>
      </c>
      <c r="B20" s="9"/>
      <c r="C20" s="9"/>
      <c r="D20" s="9"/>
    </row>
    <row r="21" spans="1:5" x14ac:dyDescent="0.2">
      <c r="A21" s="17" t="s">
        <v>71</v>
      </c>
      <c r="B21" s="9"/>
      <c r="C21" s="9"/>
      <c r="D21" s="9"/>
    </row>
    <row r="22" spans="1:5" x14ac:dyDescent="0.2">
      <c r="A22" s="17" t="s">
        <v>72</v>
      </c>
      <c r="B22" s="9"/>
      <c r="C22" s="9"/>
      <c r="D22" s="9"/>
    </row>
    <row r="23" spans="1:5" x14ac:dyDescent="0.2">
      <c r="A23" s="9"/>
    </row>
    <row r="24" spans="1:5" x14ac:dyDescent="0.2">
      <c r="A24" s="11"/>
    </row>
    <row r="25" spans="1:5" x14ac:dyDescent="0.2">
      <c r="A25" s="16"/>
    </row>
    <row r="26" spans="1:5" x14ac:dyDescent="0.2">
      <c r="A26" s="14"/>
    </row>
    <row r="27" spans="1:5" ht="15" x14ac:dyDescent="0.25">
      <c r="A27" s="21" t="s">
        <v>22</v>
      </c>
    </row>
  </sheetData>
  <mergeCells count="2">
    <mergeCell ref="B6:E6"/>
    <mergeCell ref="A6:A7"/>
  </mergeCells>
  <hyperlinks>
    <hyperlink ref="A27" location="Contents!A1" display="Return to Section Main page" xr:uid="{00000000-0004-0000-0400-000000000000}"/>
  </hyperlinks>
  <pageMargins left="0.7" right="0.7" top="0.75" bottom="0.75" header="0.3" footer="0.3"/>
  <pageSetup scale="90" orientation="portrait" r:id="rId1"/>
  <headerFooter>
    <oddHeader>&amp;R&amp;G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7"/>
  <sheetViews>
    <sheetView workbookViewId="0"/>
  </sheetViews>
  <sheetFormatPr defaultColWidth="11" defaultRowHeight="14.25" x14ac:dyDescent="0.2"/>
  <cols>
    <col min="1" max="1" width="14.7109375" style="20" customWidth="1"/>
    <col min="2" max="2" width="12.85546875" style="20" bestFit="1" customWidth="1"/>
    <col min="3" max="3" width="12.28515625" style="20" bestFit="1" customWidth="1"/>
    <col min="4" max="4" width="12.85546875" style="20" bestFit="1" customWidth="1"/>
    <col min="5" max="5" width="13.5703125" style="20" bestFit="1" customWidth="1"/>
    <col min="6" max="16384" width="11" style="14"/>
  </cols>
  <sheetData>
    <row r="1" spans="1:7" x14ac:dyDescent="0.2">
      <c r="A1" s="15" t="s">
        <v>8</v>
      </c>
    </row>
    <row r="2" spans="1:7" x14ac:dyDescent="0.2">
      <c r="B2" s="9"/>
      <c r="C2" s="9"/>
      <c r="D2" s="9"/>
      <c r="E2" s="9"/>
    </row>
    <row r="3" spans="1:7" ht="15" x14ac:dyDescent="0.25">
      <c r="A3" s="13" t="s">
        <v>47</v>
      </c>
      <c r="B3" s="9"/>
      <c r="C3" s="9"/>
      <c r="D3" s="9"/>
      <c r="E3" s="9"/>
    </row>
    <row r="4" spans="1:7" ht="13.9" customHeight="1" x14ac:dyDescent="0.2">
      <c r="A4" s="49" t="s">
        <v>74</v>
      </c>
      <c r="B4" s="9"/>
      <c r="C4" s="9"/>
      <c r="D4" s="9"/>
      <c r="E4" s="9"/>
    </row>
    <row r="5" spans="1:7" x14ac:dyDescent="0.2">
      <c r="A5" s="9"/>
      <c r="B5" s="9"/>
      <c r="C5" s="9"/>
      <c r="D5" s="9"/>
      <c r="E5" s="9"/>
    </row>
    <row r="6" spans="1:7" x14ac:dyDescent="0.2">
      <c r="A6" s="1" t="s">
        <v>14</v>
      </c>
      <c r="B6" s="3" t="s">
        <v>20</v>
      </c>
      <c r="C6" s="3"/>
      <c r="D6" s="3"/>
      <c r="E6" s="3"/>
    </row>
    <row r="7" spans="1:7" x14ac:dyDescent="0.2">
      <c r="A7" s="1"/>
      <c r="B7" s="28" t="s">
        <v>19</v>
      </c>
      <c r="C7" s="28" t="s">
        <v>18</v>
      </c>
      <c r="D7" s="28" t="s">
        <v>17</v>
      </c>
      <c r="E7" s="29" t="s">
        <v>16</v>
      </c>
    </row>
    <row r="8" spans="1:7" x14ac:dyDescent="0.2">
      <c r="A8" s="58" t="s">
        <v>64</v>
      </c>
      <c r="B8" s="57">
        <v>348</v>
      </c>
      <c r="C8" s="57">
        <v>2532</v>
      </c>
      <c r="D8" s="57">
        <v>385</v>
      </c>
      <c r="E8" s="57">
        <v>36</v>
      </c>
      <c r="G8" s="27"/>
    </row>
    <row r="9" spans="1:7" x14ac:dyDescent="0.2">
      <c r="A9" s="58" t="s">
        <v>63</v>
      </c>
      <c r="B9" s="57">
        <v>340</v>
      </c>
      <c r="C9" s="57">
        <v>2594</v>
      </c>
      <c r="D9" s="57">
        <v>372</v>
      </c>
      <c r="E9" s="57">
        <v>12</v>
      </c>
      <c r="G9" s="27"/>
    </row>
    <row r="10" spans="1:7" x14ac:dyDescent="0.2">
      <c r="A10" s="58" t="s">
        <v>62</v>
      </c>
      <c r="B10" s="57">
        <v>380</v>
      </c>
      <c r="C10" s="57">
        <v>2631</v>
      </c>
      <c r="D10" s="57">
        <v>411</v>
      </c>
      <c r="E10" s="57">
        <v>32</v>
      </c>
      <c r="G10" s="27"/>
    </row>
    <row r="11" spans="1:7" x14ac:dyDescent="0.2">
      <c r="A11" s="58" t="s">
        <v>61</v>
      </c>
      <c r="B11" s="57">
        <v>358</v>
      </c>
      <c r="C11" s="57">
        <v>2466</v>
      </c>
      <c r="D11" s="57">
        <v>386</v>
      </c>
      <c r="E11" s="57">
        <v>11</v>
      </c>
      <c r="G11" s="27"/>
    </row>
    <row r="12" spans="1:7" x14ac:dyDescent="0.2">
      <c r="A12" s="58" t="s">
        <v>60</v>
      </c>
      <c r="B12" s="57">
        <v>377</v>
      </c>
      <c r="C12" s="57">
        <v>2315</v>
      </c>
      <c r="D12" s="57">
        <v>418</v>
      </c>
      <c r="E12" s="57">
        <v>18</v>
      </c>
      <c r="G12" s="27"/>
    </row>
    <row r="13" spans="1:7" x14ac:dyDescent="0.2">
      <c r="A13" s="58" t="s">
        <v>76</v>
      </c>
      <c r="B13" s="57">
        <v>263</v>
      </c>
      <c r="C13" s="57">
        <v>2079</v>
      </c>
      <c r="D13" s="57">
        <v>362</v>
      </c>
      <c r="E13" s="57">
        <v>13</v>
      </c>
      <c r="G13" s="27"/>
    </row>
    <row r="14" spans="1:7" x14ac:dyDescent="0.2">
      <c r="A14" s="58" t="s">
        <v>80</v>
      </c>
      <c r="B14" s="57">
        <v>357</v>
      </c>
      <c r="C14" s="57">
        <v>1982</v>
      </c>
      <c r="D14" s="57">
        <v>437</v>
      </c>
      <c r="E14" s="57">
        <v>17</v>
      </c>
      <c r="G14" s="27"/>
    </row>
    <row r="15" spans="1:7" x14ac:dyDescent="0.2">
      <c r="A15" s="58" t="s">
        <v>81</v>
      </c>
      <c r="B15" s="57">
        <v>297</v>
      </c>
      <c r="C15" s="57">
        <v>1917</v>
      </c>
      <c r="D15" s="57">
        <v>384</v>
      </c>
      <c r="E15" s="57">
        <v>6</v>
      </c>
      <c r="G15" s="27"/>
    </row>
    <row r="16" spans="1:7" s="18" customFormat="1" ht="3.75" customHeight="1" x14ac:dyDescent="0.2">
      <c r="A16" s="43"/>
      <c r="B16" s="37"/>
      <c r="C16" s="37"/>
      <c r="D16" s="37"/>
      <c r="E16" s="38"/>
      <c r="G16" s="27"/>
    </row>
    <row r="17" spans="1:5" x14ac:dyDescent="0.2">
      <c r="A17" s="50" t="s">
        <v>40</v>
      </c>
      <c r="B17" s="51">
        <f>SUM(B8:B16)</f>
        <v>2720</v>
      </c>
      <c r="C17" s="51">
        <f t="shared" ref="C17:E17" si="0">SUM(C8:C16)</f>
        <v>18516</v>
      </c>
      <c r="D17" s="51">
        <f t="shared" si="0"/>
        <v>3155</v>
      </c>
      <c r="E17" s="51">
        <f t="shared" si="0"/>
        <v>145</v>
      </c>
    </row>
    <row r="19" spans="1:5" x14ac:dyDescent="0.2">
      <c r="A19" s="17" t="s">
        <v>69</v>
      </c>
      <c r="B19" s="9"/>
    </row>
    <row r="20" spans="1:5" x14ac:dyDescent="0.2">
      <c r="A20" s="17" t="s">
        <v>70</v>
      </c>
      <c r="B20" s="9"/>
    </row>
    <row r="21" spans="1:5" x14ac:dyDescent="0.2">
      <c r="A21" s="17" t="s">
        <v>71</v>
      </c>
      <c r="B21" s="9"/>
    </row>
    <row r="22" spans="1:5" x14ac:dyDescent="0.2">
      <c r="A22" s="17" t="s">
        <v>72</v>
      </c>
      <c r="B22" s="9"/>
    </row>
    <row r="23" spans="1:5" x14ac:dyDescent="0.2">
      <c r="A23" s="17"/>
      <c r="B23" s="9"/>
    </row>
    <row r="24" spans="1:5" x14ac:dyDescent="0.2">
      <c r="A24" s="11"/>
      <c r="B24" s="9"/>
    </row>
    <row r="25" spans="1:5" x14ac:dyDescent="0.2">
      <c r="A25" s="16"/>
      <c r="B25" s="9"/>
    </row>
    <row r="27" spans="1:5" ht="15" x14ac:dyDescent="0.25">
      <c r="A27" s="21" t="s">
        <v>22</v>
      </c>
    </row>
  </sheetData>
  <mergeCells count="2">
    <mergeCell ref="B6:E6"/>
    <mergeCell ref="A6:A7"/>
  </mergeCells>
  <hyperlinks>
    <hyperlink ref="A27" location="Contents!A1" display="Return to Section Main page" xr:uid="{00000000-0004-0000-0500-000000000000}"/>
  </hyperlinks>
  <pageMargins left="0.7" right="0.7" top="0.75" bottom="0.75" header="0.3" footer="0.3"/>
  <pageSetup scale="90" orientation="portrait" r:id="rId1"/>
  <headerFooter>
    <oddHeader>&amp;R&amp;G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7"/>
  <sheetViews>
    <sheetView workbookViewId="0"/>
  </sheetViews>
  <sheetFormatPr defaultColWidth="11" defaultRowHeight="14.25" x14ac:dyDescent="0.2"/>
  <cols>
    <col min="1" max="1" width="14.7109375" style="20" customWidth="1"/>
    <col min="2" max="2" width="12.85546875" style="20" bestFit="1" customWidth="1"/>
    <col min="3" max="3" width="12.28515625" style="20" bestFit="1" customWidth="1"/>
    <col min="4" max="4" width="12.85546875" style="20" bestFit="1" customWidth="1"/>
    <col min="5" max="5" width="13.5703125" style="14" bestFit="1" customWidth="1"/>
    <col min="6" max="16384" width="11" style="14"/>
  </cols>
  <sheetData>
    <row r="1" spans="1:7" x14ac:dyDescent="0.2">
      <c r="A1" s="15" t="s">
        <v>9</v>
      </c>
    </row>
    <row r="2" spans="1:7" x14ac:dyDescent="0.2">
      <c r="B2" s="9"/>
      <c r="C2" s="9"/>
      <c r="D2" s="9"/>
    </row>
    <row r="3" spans="1:7" ht="15" x14ac:dyDescent="0.25">
      <c r="A3" s="13" t="s">
        <v>42</v>
      </c>
      <c r="B3" s="9"/>
      <c r="C3" s="9"/>
      <c r="D3" s="9"/>
    </row>
    <row r="4" spans="1:7" ht="13.9" customHeight="1" x14ac:dyDescent="0.2">
      <c r="A4" s="49" t="s">
        <v>74</v>
      </c>
      <c r="B4" s="9"/>
      <c r="C4" s="9"/>
      <c r="D4" s="9"/>
    </row>
    <row r="5" spans="1:7" x14ac:dyDescent="0.2">
      <c r="A5" s="9"/>
      <c r="B5" s="9"/>
      <c r="C5" s="9"/>
      <c r="D5" s="9"/>
    </row>
    <row r="6" spans="1:7" x14ac:dyDescent="0.2">
      <c r="A6" s="1" t="s">
        <v>14</v>
      </c>
      <c r="B6" s="3" t="s">
        <v>20</v>
      </c>
      <c r="C6" s="3"/>
      <c r="D6" s="3"/>
      <c r="E6" s="3"/>
    </row>
    <row r="7" spans="1:7" x14ac:dyDescent="0.2">
      <c r="A7" s="1"/>
      <c r="B7" s="28" t="s">
        <v>19</v>
      </c>
      <c r="C7" s="28" t="s">
        <v>18</v>
      </c>
      <c r="D7" s="28" t="s">
        <v>17</v>
      </c>
      <c r="E7" s="29" t="s">
        <v>16</v>
      </c>
    </row>
    <row r="8" spans="1:7" x14ac:dyDescent="0.2">
      <c r="A8" s="58" t="s">
        <v>64</v>
      </c>
      <c r="B8" s="57">
        <v>21</v>
      </c>
      <c r="C8" s="57">
        <v>610</v>
      </c>
      <c r="D8" s="57">
        <v>16</v>
      </c>
      <c r="E8" s="57">
        <v>1</v>
      </c>
      <c r="G8" s="27"/>
    </row>
    <row r="9" spans="1:7" x14ac:dyDescent="0.2">
      <c r="A9" s="58" t="s">
        <v>63</v>
      </c>
      <c r="B9" s="57">
        <v>15</v>
      </c>
      <c r="C9" s="57">
        <v>620</v>
      </c>
      <c r="D9" s="57">
        <v>20</v>
      </c>
      <c r="E9" s="57">
        <v>0</v>
      </c>
      <c r="G9" s="27"/>
    </row>
    <row r="10" spans="1:7" x14ac:dyDescent="0.2">
      <c r="A10" s="58" t="s">
        <v>62</v>
      </c>
      <c r="B10" s="57">
        <v>10</v>
      </c>
      <c r="C10" s="57">
        <v>537</v>
      </c>
      <c r="D10" s="57">
        <v>23</v>
      </c>
      <c r="E10" s="57">
        <v>0</v>
      </c>
      <c r="G10" s="27"/>
    </row>
    <row r="11" spans="1:7" x14ac:dyDescent="0.2">
      <c r="A11" s="58" t="s">
        <v>61</v>
      </c>
      <c r="B11" s="57">
        <v>18</v>
      </c>
      <c r="C11" s="57">
        <v>529</v>
      </c>
      <c r="D11" s="57">
        <v>27</v>
      </c>
      <c r="E11" s="57">
        <v>1</v>
      </c>
      <c r="G11" s="27"/>
    </row>
    <row r="12" spans="1:7" x14ac:dyDescent="0.2">
      <c r="A12" s="58" t="s">
        <v>60</v>
      </c>
      <c r="B12" s="57">
        <v>12</v>
      </c>
      <c r="C12" s="57">
        <v>556</v>
      </c>
      <c r="D12" s="57">
        <v>19</v>
      </c>
      <c r="E12" s="57">
        <v>1</v>
      </c>
      <c r="G12" s="27"/>
    </row>
    <row r="13" spans="1:7" x14ac:dyDescent="0.2">
      <c r="A13" s="58" t="s">
        <v>76</v>
      </c>
      <c r="B13" s="57">
        <v>10</v>
      </c>
      <c r="C13" s="57">
        <v>409</v>
      </c>
      <c r="D13" s="57">
        <v>11</v>
      </c>
      <c r="E13" s="57">
        <v>0</v>
      </c>
      <c r="G13" s="27"/>
    </row>
    <row r="14" spans="1:7" x14ac:dyDescent="0.2">
      <c r="A14" s="58" t="s">
        <v>80</v>
      </c>
      <c r="B14" s="57">
        <v>9</v>
      </c>
      <c r="C14" s="57">
        <v>448</v>
      </c>
      <c r="D14" s="57">
        <v>18</v>
      </c>
      <c r="E14" s="57">
        <v>0</v>
      </c>
      <c r="G14" s="27"/>
    </row>
    <row r="15" spans="1:7" x14ac:dyDescent="0.2">
      <c r="A15" s="58" t="s">
        <v>81</v>
      </c>
      <c r="B15" s="57">
        <v>18</v>
      </c>
      <c r="C15" s="57">
        <v>469</v>
      </c>
      <c r="D15" s="57">
        <v>17</v>
      </c>
      <c r="E15" s="57">
        <v>1</v>
      </c>
      <c r="G15" s="27"/>
    </row>
    <row r="16" spans="1:7" s="18" customFormat="1" ht="3.75" customHeight="1" x14ac:dyDescent="0.2">
      <c r="A16" s="43"/>
      <c r="B16" s="37"/>
      <c r="C16" s="37"/>
      <c r="D16" s="37"/>
      <c r="E16" s="38"/>
      <c r="G16" s="27"/>
    </row>
    <row r="17" spans="1:5" s="18" customFormat="1" x14ac:dyDescent="0.2">
      <c r="A17" s="45" t="s">
        <v>40</v>
      </c>
      <c r="B17" s="47">
        <f>SUM(B8:B16)</f>
        <v>113</v>
      </c>
      <c r="C17" s="47">
        <f t="shared" ref="C17:E17" si="0">SUM(C8:C16)</f>
        <v>4178</v>
      </c>
      <c r="D17" s="47">
        <f t="shared" si="0"/>
        <v>151</v>
      </c>
      <c r="E17" s="47">
        <f t="shared" si="0"/>
        <v>4</v>
      </c>
    </row>
    <row r="19" spans="1:5" x14ac:dyDescent="0.2">
      <c r="A19" s="17" t="s">
        <v>69</v>
      </c>
    </row>
    <row r="20" spans="1:5" x14ac:dyDescent="0.2">
      <c r="A20" s="17" t="s">
        <v>70</v>
      </c>
    </row>
    <row r="21" spans="1:5" x14ac:dyDescent="0.2">
      <c r="A21" s="17" t="s">
        <v>71</v>
      </c>
    </row>
    <row r="22" spans="1:5" x14ac:dyDescent="0.2">
      <c r="A22" s="17" t="s">
        <v>72</v>
      </c>
    </row>
    <row r="23" spans="1:5" x14ac:dyDescent="0.2">
      <c r="A23" s="17"/>
    </row>
    <row r="24" spans="1:5" x14ac:dyDescent="0.2">
      <c r="A24" s="11"/>
    </row>
    <row r="25" spans="1:5" x14ac:dyDescent="0.2">
      <c r="A25" s="16"/>
    </row>
    <row r="27" spans="1:5" ht="15" x14ac:dyDescent="0.25">
      <c r="A27" s="21" t="s">
        <v>22</v>
      </c>
    </row>
  </sheetData>
  <mergeCells count="2">
    <mergeCell ref="B6:E6"/>
    <mergeCell ref="A6:A7"/>
  </mergeCells>
  <hyperlinks>
    <hyperlink ref="A27" location="Contents!A1" display="Return to Section Main page" xr:uid="{00000000-0004-0000-0600-000000000000}"/>
  </hyperlinks>
  <pageMargins left="0.7" right="0.7" top="0.75" bottom="0.75" header="0.3" footer="0.3"/>
  <pageSetup scale="90" orientation="portrait" r:id="rId1"/>
  <headerFooter>
    <oddHeader>&amp;R&amp;G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7"/>
  <sheetViews>
    <sheetView workbookViewId="0"/>
  </sheetViews>
  <sheetFormatPr defaultColWidth="11" defaultRowHeight="14.25" x14ac:dyDescent="0.2"/>
  <cols>
    <col min="1" max="1" width="14.7109375" style="20" customWidth="1"/>
    <col min="2" max="2" width="12.85546875" style="20" bestFit="1" customWidth="1"/>
    <col min="3" max="3" width="12.28515625" style="20" bestFit="1" customWidth="1"/>
    <col min="4" max="4" width="12.85546875" style="20" bestFit="1" customWidth="1"/>
    <col min="5" max="5" width="13.5703125" style="20" bestFit="1" customWidth="1"/>
    <col min="6" max="16384" width="11" style="14"/>
  </cols>
  <sheetData>
    <row r="1" spans="1:7" x14ac:dyDescent="0.2">
      <c r="A1" s="15" t="s">
        <v>10</v>
      </c>
    </row>
    <row r="3" spans="1:7" ht="15" x14ac:dyDescent="0.25">
      <c r="A3" s="13" t="s">
        <v>43</v>
      </c>
    </row>
    <row r="4" spans="1:7" ht="13.9" customHeight="1" x14ac:dyDescent="0.2">
      <c r="A4" s="49" t="s">
        <v>74</v>
      </c>
    </row>
    <row r="6" spans="1:7" x14ac:dyDescent="0.2">
      <c r="A6" s="1" t="s">
        <v>14</v>
      </c>
      <c r="B6" s="3" t="s">
        <v>20</v>
      </c>
      <c r="C6" s="3"/>
      <c r="D6" s="3"/>
      <c r="E6" s="3"/>
    </row>
    <row r="7" spans="1:7" x14ac:dyDescent="0.2">
      <c r="A7" s="1"/>
      <c r="B7" s="28" t="s">
        <v>19</v>
      </c>
      <c r="C7" s="28" t="s">
        <v>18</v>
      </c>
      <c r="D7" s="28" t="s">
        <v>17</v>
      </c>
      <c r="E7" s="29" t="s">
        <v>16</v>
      </c>
    </row>
    <row r="8" spans="1:7" x14ac:dyDescent="0.2">
      <c r="A8" s="58" t="s">
        <v>64</v>
      </c>
      <c r="B8" s="57">
        <v>50</v>
      </c>
      <c r="C8" s="57">
        <v>222</v>
      </c>
      <c r="D8" s="57">
        <v>65</v>
      </c>
      <c r="E8" s="57">
        <v>7</v>
      </c>
      <c r="G8" s="27"/>
    </row>
    <row r="9" spans="1:7" x14ac:dyDescent="0.2">
      <c r="A9" s="58" t="s">
        <v>63</v>
      </c>
      <c r="B9" s="57">
        <v>78</v>
      </c>
      <c r="C9" s="57">
        <v>267</v>
      </c>
      <c r="D9" s="57">
        <v>67</v>
      </c>
      <c r="E9" s="57">
        <v>29</v>
      </c>
      <c r="G9" s="27"/>
    </row>
    <row r="10" spans="1:7" x14ac:dyDescent="0.2">
      <c r="A10" s="58" t="s">
        <v>62</v>
      </c>
      <c r="B10" s="57">
        <v>72</v>
      </c>
      <c r="C10" s="57">
        <v>282</v>
      </c>
      <c r="D10" s="57">
        <v>91</v>
      </c>
      <c r="E10" s="57">
        <v>30</v>
      </c>
      <c r="G10" s="27"/>
    </row>
    <row r="11" spans="1:7" x14ac:dyDescent="0.2">
      <c r="A11" s="58" t="s">
        <v>61</v>
      </c>
      <c r="B11" s="57">
        <v>95</v>
      </c>
      <c r="C11" s="57">
        <v>259</v>
      </c>
      <c r="D11" s="57">
        <v>83</v>
      </c>
      <c r="E11" s="57">
        <v>33</v>
      </c>
      <c r="G11" s="27"/>
    </row>
    <row r="12" spans="1:7" x14ac:dyDescent="0.2">
      <c r="A12" s="58" t="s">
        <v>60</v>
      </c>
      <c r="B12" s="57">
        <v>88</v>
      </c>
      <c r="C12" s="57">
        <v>247</v>
      </c>
      <c r="D12" s="57">
        <v>118</v>
      </c>
      <c r="E12" s="57">
        <v>22</v>
      </c>
      <c r="G12" s="27"/>
    </row>
    <row r="13" spans="1:7" x14ac:dyDescent="0.2">
      <c r="A13" s="58" t="s">
        <v>76</v>
      </c>
      <c r="B13" s="57">
        <v>70</v>
      </c>
      <c r="C13" s="57">
        <v>248</v>
      </c>
      <c r="D13" s="57">
        <v>69</v>
      </c>
      <c r="E13" s="57">
        <v>23</v>
      </c>
      <c r="G13" s="27"/>
    </row>
    <row r="14" spans="1:7" x14ac:dyDescent="0.2">
      <c r="A14" s="58" t="s">
        <v>80</v>
      </c>
      <c r="B14" s="57">
        <v>97</v>
      </c>
      <c r="C14" s="57">
        <v>490</v>
      </c>
      <c r="D14" s="57">
        <v>100</v>
      </c>
      <c r="E14" s="57">
        <v>20</v>
      </c>
      <c r="G14" s="27"/>
    </row>
    <row r="15" spans="1:7" x14ac:dyDescent="0.2">
      <c r="A15" s="58" t="s">
        <v>81</v>
      </c>
      <c r="B15" s="57">
        <v>82</v>
      </c>
      <c r="C15" s="57">
        <v>296</v>
      </c>
      <c r="D15" s="57">
        <v>103</v>
      </c>
      <c r="E15" s="57">
        <v>25</v>
      </c>
      <c r="G15" s="27"/>
    </row>
    <row r="16" spans="1:7" s="18" customFormat="1" ht="3.75" customHeight="1" x14ac:dyDescent="0.2">
      <c r="A16" s="43"/>
      <c r="B16" s="37"/>
      <c r="C16" s="37"/>
      <c r="D16" s="37"/>
      <c r="E16" s="38"/>
      <c r="G16" s="27"/>
    </row>
    <row r="17" spans="1:5" s="18" customFormat="1" x14ac:dyDescent="0.2">
      <c r="A17" s="45" t="s">
        <v>40</v>
      </c>
      <c r="B17" s="47">
        <f>SUM(B8:B16)</f>
        <v>632</v>
      </c>
      <c r="C17" s="47">
        <f t="shared" ref="C17:E17" si="0">SUM(C8:C16)</f>
        <v>2311</v>
      </c>
      <c r="D17" s="47">
        <f t="shared" si="0"/>
        <v>696</v>
      </c>
      <c r="E17" s="47">
        <f t="shared" si="0"/>
        <v>189</v>
      </c>
    </row>
    <row r="19" spans="1:5" x14ac:dyDescent="0.2">
      <c r="A19" s="17" t="s">
        <v>69</v>
      </c>
    </row>
    <row r="20" spans="1:5" x14ac:dyDescent="0.2">
      <c r="A20" s="17" t="s">
        <v>70</v>
      </c>
    </row>
    <row r="21" spans="1:5" x14ac:dyDescent="0.2">
      <c r="A21" s="17" t="s">
        <v>71</v>
      </c>
    </row>
    <row r="22" spans="1:5" x14ac:dyDescent="0.2">
      <c r="A22" s="17" t="s">
        <v>72</v>
      </c>
    </row>
    <row r="23" spans="1:5" x14ac:dyDescent="0.2">
      <c r="A23" s="17"/>
    </row>
    <row r="24" spans="1:5" x14ac:dyDescent="0.2">
      <c r="A24" s="11"/>
    </row>
    <row r="25" spans="1:5" x14ac:dyDescent="0.2">
      <c r="A25" s="16"/>
    </row>
    <row r="27" spans="1:5" ht="15" x14ac:dyDescent="0.25">
      <c r="A27" s="21" t="s">
        <v>22</v>
      </c>
    </row>
  </sheetData>
  <mergeCells count="2">
    <mergeCell ref="B6:E6"/>
    <mergeCell ref="A6:A7"/>
  </mergeCells>
  <hyperlinks>
    <hyperlink ref="A27" location="Contents!A1" display="Return to Section Main page" xr:uid="{00000000-0004-0000-0700-000000000000}"/>
  </hyperlinks>
  <pageMargins left="0.7" right="0.7" top="0.75" bottom="0.75" header="0.3" footer="0.3"/>
  <pageSetup scale="90" orientation="portrait" r:id="rId1"/>
  <headerFooter>
    <oddHeader>&amp;R&amp;G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7"/>
  <sheetViews>
    <sheetView workbookViewId="0"/>
  </sheetViews>
  <sheetFormatPr defaultColWidth="11" defaultRowHeight="14.25" x14ac:dyDescent="0.2"/>
  <cols>
    <col min="1" max="1" width="14.7109375" style="20" customWidth="1"/>
    <col min="2" max="2" width="12.85546875" style="20" bestFit="1" customWidth="1"/>
    <col min="3" max="3" width="12.28515625" style="20" bestFit="1" customWidth="1"/>
    <col min="4" max="4" width="12.85546875" style="20" bestFit="1" customWidth="1"/>
    <col min="5" max="5" width="13.5703125" style="20" bestFit="1" customWidth="1"/>
    <col min="6" max="16384" width="11" style="14"/>
  </cols>
  <sheetData>
    <row r="1" spans="1:7" x14ac:dyDescent="0.2">
      <c r="A1" s="15" t="s">
        <v>11</v>
      </c>
    </row>
    <row r="3" spans="1:7" ht="15" x14ac:dyDescent="0.25">
      <c r="A3" s="13" t="s">
        <v>46</v>
      </c>
    </row>
    <row r="4" spans="1:7" ht="13.9" customHeight="1" x14ac:dyDescent="0.2">
      <c r="A4" s="49" t="s">
        <v>74</v>
      </c>
    </row>
    <row r="6" spans="1:7" x14ac:dyDescent="0.2">
      <c r="A6" s="1" t="s">
        <v>14</v>
      </c>
      <c r="B6" s="3" t="s">
        <v>20</v>
      </c>
      <c r="C6" s="3"/>
      <c r="D6" s="3"/>
      <c r="E6" s="3"/>
    </row>
    <row r="7" spans="1:7" x14ac:dyDescent="0.2">
      <c r="A7" s="1"/>
      <c r="B7" s="28" t="s">
        <v>19</v>
      </c>
      <c r="C7" s="28" t="s">
        <v>18</v>
      </c>
      <c r="D7" s="28" t="s">
        <v>17</v>
      </c>
      <c r="E7" s="29" t="s">
        <v>16</v>
      </c>
    </row>
    <row r="8" spans="1:7" x14ac:dyDescent="0.2">
      <c r="A8" s="58" t="s">
        <v>64</v>
      </c>
      <c r="B8" s="57">
        <v>46</v>
      </c>
      <c r="C8" s="57">
        <v>586</v>
      </c>
      <c r="D8" s="57">
        <v>57</v>
      </c>
      <c r="E8" s="57">
        <v>4</v>
      </c>
      <c r="G8" s="27"/>
    </row>
    <row r="9" spans="1:7" x14ac:dyDescent="0.2">
      <c r="A9" s="58" t="s">
        <v>63</v>
      </c>
      <c r="B9" s="57">
        <v>51</v>
      </c>
      <c r="C9" s="57">
        <v>629</v>
      </c>
      <c r="D9" s="57">
        <v>67</v>
      </c>
      <c r="E9" s="57">
        <v>10</v>
      </c>
      <c r="G9" s="27"/>
    </row>
    <row r="10" spans="1:7" x14ac:dyDescent="0.2">
      <c r="A10" s="58" t="s">
        <v>62</v>
      </c>
      <c r="B10" s="57">
        <v>66</v>
      </c>
      <c r="C10" s="57">
        <v>610</v>
      </c>
      <c r="D10" s="57">
        <v>88</v>
      </c>
      <c r="E10" s="57">
        <v>6</v>
      </c>
      <c r="G10" s="27"/>
    </row>
    <row r="11" spans="1:7" x14ac:dyDescent="0.2">
      <c r="A11" s="58" t="s">
        <v>61</v>
      </c>
      <c r="B11" s="57">
        <v>54</v>
      </c>
      <c r="C11" s="57">
        <v>543</v>
      </c>
      <c r="D11" s="57">
        <v>67</v>
      </c>
      <c r="E11" s="57">
        <v>2</v>
      </c>
      <c r="G11" s="27"/>
    </row>
    <row r="12" spans="1:7" x14ac:dyDescent="0.2">
      <c r="A12" s="58" t="s">
        <v>60</v>
      </c>
      <c r="B12" s="57">
        <v>43</v>
      </c>
      <c r="C12" s="57">
        <v>540</v>
      </c>
      <c r="D12" s="57">
        <v>69</v>
      </c>
      <c r="E12" s="57">
        <v>8</v>
      </c>
      <c r="G12" s="27"/>
    </row>
    <row r="13" spans="1:7" x14ac:dyDescent="0.2">
      <c r="A13" s="58" t="s">
        <v>76</v>
      </c>
      <c r="B13" s="57">
        <v>44</v>
      </c>
      <c r="C13" s="57">
        <v>432</v>
      </c>
      <c r="D13" s="57">
        <v>65</v>
      </c>
      <c r="E13" s="57">
        <v>1</v>
      </c>
      <c r="G13" s="27"/>
    </row>
    <row r="14" spans="1:7" x14ac:dyDescent="0.2">
      <c r="A14" s="58" t="s">
        <v>80</v>
      </c>
      <c r="B14" s="57">
        <v>39</v>
      </c>
      <c r="C14" s="57">
        <v>442</v>
      </c>
      <c r="D14" s="57">
        <v>62</v>
      </c>
      <c r="E14" s="57">
        <v>2</v>
      </c>
      <c r="G14" s="27"/>
    </row>
    <row r="15" spans="1:7" x14ac:dyDescent="0.2">
      <c r="A15" s="58" t="s">
        <v>81</v>
      </c>
      <c r="B15" s="57">
        <v>39</v>
      </c>
      <c r="C15" s="57">
        <v>435</v>
      </c>
      <c r="D15" s="57">
        <v>58</v>
      </c>
      <c r="E15" s="57">
        <v>3</v>
      </c>
      <c r="G15" s="27"/>
    </row>
    <row r="16" spans="1:7" s="18" customFormat="1" ht="3.75" customHeight="1" x14ac:dyDescent="0.2">
      <c r="A16" s="41"/>
      <c r="B16" s="35"/>
      <c r="C16" s="35"/>
      <c r="D16" s="35"/>
      <c r="E16" s="38"/>
      <c r="G16" s="27"/>
    </row>
    <row r="17" spans="1:5" s="18" customFormat="1" x14ac:dyDescent="0.2">
      <c r="A17" s="48" t="s">
        <v>40</v>
      </c>
      <c r="B17" s="42">
        <f>SUM(B8:B16)</f>
        <v>382</v>
      </c>
      <c r="C17" s="42">
        <f t="shared" ref="C17:E17" si="0">SUM(C8:C16)</f>
        <v>4217</v>
      </c>
      <c r="D17" s="42">
        <f t="shared" si="0"/>
        <v>533</v>
      </c>
      <c r="E17" s="42">
        <f t="shared" si="0"/>
        <v>36</v>
      </c>
    </row>
    <row r="18" spans="1:5" x14ac:dyDescent="0.2">
      <c r="A18" s="9"/>
      <c r="B18" s="9"/>
      <c r="C18" s="9"/>
      <c r="D18" s="9"/>
      <c r="E18" s="9"/>
    </row>
    <row r="19" spans="1:5" x14ac:dyDescent="0.2">
      <c r="A19" s="17" t="s">
        <v>69</v>
      </c>
      <c r="B19" s="9"/>
      <c r="C19" s="9"/>
      <c r="D19" s="9"/>
      <c r="E19" s="9"/>
    </row>
    <row r="20" spans="1:5" x14ac:dyDescent="0.2">
      <c r="A20" s="17" t="s">
        <v>70</v>
      </c>
    </row>
    <row r="21" spans="1:5" x14ac:dyDescent="0.2">
      <c r="A21" s="17" t="s">
        <v>71</v>
      </c>
    </row>
    <row r="22" spans="1:5" x14ac:dyDescent="0.2">
      <c r="A22" s="17" t="s">
        <v>72</v>
      </c>
    </row>
    <row r="23" spans="1:5" x14ac:dyDescent="0.2">
      <c r="A23" s="9"/>
    </row>
    <row r="24" spans="1:5" x14ac:dyDescent="0.2">
      <c r="A24" s="11"/>
    </row>
    <row r="25" spans="1:5" x14ac:dyDescent="0.2">
      <c r="A25" s="16"/>
    </row>
    <row r="27" spans="1:5" ht="15" x14ac:dyDescent="0.25">
      <c r="A27" s="21" t="s">
        <v>22</v>
      </c>
    </row>
  </sheetData>
  <mergeCells count="2">
    <mergeCell ref="B6:E6"/>
    <mergeCell ref="A6:A7"/>
  </mergeCells>
  <hyperlinks>
    <hyperlink ref="A27" location="Contents!A1" display="Return to Section Main page" xr:uid="{00000000-0004-0000-0800-000000000000}"/>
  </hyperlinks>
  <pageMargins left="0.7" right="0.7" top="0.75" bottom="0.75" header="0.3" footer="0.3"/>
  <pageSetup scale="90" orientation="portrait" r:id="rId1"/>
  <headerFooter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Contents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2024-09-01T23:13:53Z</dcterms:created>
  <dcterms:modified xsi:type="dcterms:W3CDTF">2024-09-01T23:14:52Z</dcterms:modified>
  <cp:category/>
</cp:coreProperties>
</file>