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3"/>
    <sheet name="Table 1" sheetId="40" r:id="rId4"/>
    <sheet name="Table 2" sheetId="41" r:id="rId5"/>
    <sheet name="Table 3" sheetId="42" r:id="rId6"/>
    <sheet name="Table 4" sheetId="43" r:id="rId7"/>
    <sheet name="Table 5" sheetId="44" r:id="rId8"/>
    <sheet name="Table 6" sheetId="45" r:id="rId9"/>
    <sheet name="Table 7" sheetId="46" r:id="rId10"/>
    <sheet name="Table 8" sheetId="47" r:id="rId11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<sst xmlns="http://schemas.openxmlformats.org/spreadsheetml/2006/main" count="486" uniqueCount="136">
  <si>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</si>
  <si>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</si>
  <si>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</si>
  <si>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</si>
  <si>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</si>
  <si>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</si>
  <si>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</si>
  <si>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</si>
  <si>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</si>
  <si>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</si>
  <si>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</si>
  <si>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</si>
  <si>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</si>
  <si>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</si>
  <si>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</si>
  <si>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</si>
  <si>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</si>
  <si>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</si>
  <si>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</si>
  <si>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</si>
  <si>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</si>
  <si>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</si>
  <si>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</si>
  <si>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</si>
  <si>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</si>
  <si>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</si>
  <si>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</si>
  <si>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</si>
  <si>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</si>
  <si>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</si>
  <si>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</si>
  <si>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</si>
  <si>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</si>
  <si>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</si>
  <si>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</si>
  <si>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</si>
  <si>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</si>
  <si>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</si>
  <si>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</si>
  <si>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</si>
  <si>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</si>
  <si>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</si>
  <si>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</si>
  <si>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</si>
  <si>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</si>
  <si>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</si>
  <si>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</si>
  <si>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</si>
  <si>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</si>
  <si>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</si>
  <si>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</si>
  <si>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</si>
  <si>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</si>
  <si>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</si>
  <si>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</si>
  <si>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</si>
  <si>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</si>
  <si>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</si>
  <si>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</si>
  <si>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</si>
  <si>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</si>
  <si>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</si>
  <si>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</si>
  <si>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</si>
  <si>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</si>
  <si>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</si>
  <si>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</si>
  <si>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</si>
  <si>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</si>
  <si>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</si>
  <si>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</si>
  <si>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</si>
  <si>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</si>
  <si>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</si>
  <si>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</si>
  <si>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</si>
  <si>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</si>
  <si>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</si>
  <si>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</si>
  <si>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</si>
  <si>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</si>
  <si>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</si>
  <si>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</si>
  <si>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MAZDA</t>
  </si>
  <si>
    <t>FORD</t>
  </si>
  <si>
    <t>BYD</t>
  </si>
  <si>
    <t>HONDA</t>
  </si>
  <si>
    <t>MG</t>
  </si>
  <si>
    <t>HYUNDAI</t>
  </si>
  <si>
    <t>SUZUKI</t>
  </si>
  <si>
    <t>MITSUBISHI</t>
  </si>
  <si>
    <t>KIA</t>
  </si>
  <si>
    <t>TOYOTA</t>
  </si>
  <si>
    <t>MERCEDES-BENZ</t>
  </si>
  <si>
    <t>VOLKSWAGEN</t>
  </si>
  <si>
    <t>HINO</t>
  </si>
  <si>
    <t>FUSO</t>
  </si>
  <si>
    <t>LDV</t>
  </si>
  <si>
    <t>NISSAN</t>
  </si>
  <si>
    <t>ISUZU</t>
  </si>
  <si>
    <t>BMW</t>
  </si>
  <si>
    <t>ROYAL ENFIELD</t>
  </si>
  <si>
    <t>KTM</t>
  </si>
  <si>
    <t>TRIUMPH</t>
  </si>
  <si>
    <t>HARLEY DAVIDSON</t>
  </si>
  <si>
    <t>DUCATI</t>
  </si>
  <si>
    <t>KAWASAKI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</si>
  <si>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</si>
  <si>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</si>
  <si>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</si>
  <si>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</si>
  <si>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</si>
  <si>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</si>
  <si>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2023 to 31 January 2023</t>
  </si>
  <si>
    <t>New</t>
  </si>
  <si>
    <t>3,501 to 6,000kg</t>
  </si>
  <si>
    <t>61 to 125cc</t>
  </si>
  <si>
    <t>Diesel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</si>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</sst>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8ed9f4-b2c3-49be-b429-5e4c4f2bf7a0}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27" s="17" customFormat="1" ht="31.5">
      <c r="A1" s="1" t="s">
        <v>36</v>
      </c>
      <c r="B1" s="2"/>
      <c r="C1" s="17"/>
      <c r="D1" s="17" t="s">
        <v>51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" ht="15">
      <c r="A2" s="4" t="s">
        <v>113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5" ht="15"/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1:27" s="13" customFormat="1" ht="15">
      <c r="A25" s="13"/>
      <c r="B25" s="32" t="s">
        <v>32</v>
      </c>
      <c r="C25" s="32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3" customFormat="1" ht="15">
      <c r="A26" s="13"/>
      <c r="B26" s="32" t="s">
        <v>52</v>
      </c>
      <c r="C26" s="48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3" customFormat="1" ht="15">
      <c r="A27" s="13"/>
      <c r="B27" s="32" t="s">
        <v>56</v>
      </c>
      <c r="C27" s="4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3" customFormat="1" ht="15">
      <c r="A28" s="13"/>
      <c r="B28" s="32" t="s">
        <v>60</v>
      </c>
      <c r="C28" s="33" t="s">
        <v>61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3" customFormat="1" ht="15">
      <c r="A29" s="13"/>
      <c r="B29" s="32" t="s">
        <v>62</v>
      </c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3" customFormat="1" ht="15">
      <c r="A30" s="13"/>
      <c r="B30" s="32" t="s">
        <v>53</v>
      </c>
      <c r="C30" s="33" t="s">
        <v>63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3" customFormat="1" ht="15">
      <c r="A31" s="13"/>
      <c r="B31" s="32" t="s">
        <v>54</v>
      </c>
      <c r="C31" s="3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3" customFormat="1" ht="15">
      <c r="A32" s="13"/>
      <c r="B32" s="32" t="s">
        <v>55</v>
      </c>
      <c r="C32" s="33" t="s">
        <v>64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13" customFormat="1" ht="15">
      <c r="A33" s="13"/>
      <c r="B33" s="32" t="s">
        <v>65</v>
      </c>
      <c r="C33" s="3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3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3" customFormat="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3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3" customFormat="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3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3" customFormat="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c27df3-c8fa-41e8-a409-abd086356ec1}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113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3" t="s">
        <v>28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1" t="s">
        <v>72</v>
      </c>
      <c r="B8" s="51" t="s">
        <v>114</v>
      </c>
      <c r="C8" s="51"/>
      <c r="D8" s="52">
        <v>11151</v>
      </c>
      <c r="E8" s="22"/>
      <c r="F8" s="22"/>
      <c r="G8" s="22"/>
      <c r="H8" s="22"/>
      <c r="I8" s="22"/>
      <c r="J8" s="22"/>
      <c r="K8" s="22"/>
      <c r="L8" s="22"/>
      <c r="M8" s="22"/>
      <c r="N8" s="21"/>
      <c r="O8" s="21"/>
    </row>
    <row r="9" spans="1:15" ht="15">
      <c r="A9" s="51" t="s">
        <v>72</v>
      </c>
      <c r="B9" s="51" t="s">
        <v>118</v>
      </c>
      <c r="C9" s="51"/>
      <c r="D9" s="52">
        <v>9290</v>
      </c>
      <c r="E9" s="22"/>
      <c r="F9" s="22"/>
      <c r="G9" s="22"/>
      <c r="H9" s="22"/>
      <c r="I9" s="22"/>
      <c r="J9" s="22"/>
      <c r="K9" s="22"/>
      <c r="L9" s="22"/>
      <c r="M9" s="22"/>
      <c r="N9" s="21"/>
      <c r="O9" s="21"/>
    </row>
    <row r="10" spans="1:15" ht="15">
      <c r="A10" s="51" t="s">
        <v>119</v>
      </c>
      <c r="B10" s="51" t="s">
        <v>114</v>
      </c>
      <c r="C10" s="51"/>
      <c r="D10" s="52">
        <v>3282</v>
      </c>
      <c r="E10" s="22"/>
      <c r="F10" s="22"/>
      <c r="G10" s="22"/>
      <c r="H10" s="22"/>
      <c r="I10" s="22"/>
      <c r="J10" s="22"/>
      <c r="K10" s="22"/>
      <c r="L10" s="22"/>
      <c r="M10" s="22"/>
      <c r="N10" s="21"/>
      <c r="O10" s="21"/>
    </row>
    <row r="11" spans="1:15" ht="15">
      <c r="A11" s="51" t="s">
        <v>119</v>
      </c>
      <c r="B11" s="51" t="s">
        <v>118</v>
      </c>
      <c r="C11" s="51"/>
      <c r="D11" s="52">
        <v>433</v>
      </c>
      <c r="E11" s="22"/>
      <c r="F11" s="22"/>
      <c r="G11" s="22"/>
      <c r="H11" s="22"/>
      <c r="I11" s="22"/>
      <c r="J11" s="22"/>
      <c r="K11" s="22"/>
      <c r="L11" s="22"/>
      <c r="M11" s="22"/>
      <c r="N11" s="21"/>
      <c r="O11" s="21"/>
    </row>
    <row r="12" spans="1:15" ht="15">
      <c r="A12" s="51" t="s">
        <v>120</v>
      </c>
      <c r="B12" s="51" t="s">
        <v>114</v>
      </c>
      <c r="C12" s="51"/>
      <c r="D12" s="52">
        <v>2872</v>
      </c>
      <c r="E12" s="22"/>
      <c r="F12" s="22"/>
      <c r="G12" s="22"/>
      <c r="H12" s="22"/>
      <c r="I12" s="22"/>
      <c r="J12" s="22"/>
      <c r="K12" s="22"/>
      <c r="L12" s="22"/>
      <c r="M12" s="22"/>
      <c r="N12" s="21"/>
      <c r="O12" s="21"/>
    </row>
    <row r="13" spans="1:15" ht="15">
      <c r="A13" s="51" t="s">
        <v>120</v>
      </c>
      <c r="B13" s="51" t="s">
        <v>118</v>
      </c>
      <c r="C13" s="51"/>
      <c r="D13" s="52">
        <v>444</v>
      </c>
      <c r="E13" s="22"/>
      <c r="F13" s="22"/>
      <c r="G13" s="22"/>
      <c r="H13" s="22"/>
      <c r="I13" s="22"/>
      <c r="J13" s="22"/>
      <c r="K13" s="22"/>
      <c r="L13" s="22"/>
      <c r="M13" s="22"/>
      <c r="N13" s="21"/>
      <c r="O13" s="21"/>
    </row>
    <row r="14" spans="1:15" ht="15">
      <c r="A14" s="51" t="s">
        <v>121</v>
      </c>
      <c r="B14" s="51" t="s">
        <v>114</v>
      </c>
      <c r="C14" s="51"/>
      <c r="D14" s="52">
        <v>673</v>
      </c>
      <c r="E14" s="22"/>
      <c r="F14" s="22"/>
      <c r="G14" s="22"/>
      <c r="H14" s="22"/>
      <c r="I14" s="22"/>
      <c r="J14" s="22"/>
      <c r="K14" s="22"/>
      <c r="L14" s="22"/>
      <c r="M14" s="22"/>
      <c r="N14" s="21"/>
      <c r="O14" s="21"/>
    </row>
    <row r="15" spans="1:15" ht="15">
      <c r="A15" s="51" t="s">
        <v>121</v>
      </c>
      <c r="B15" s="51" t="s">
        <v>118</v>
      </c>
      <c r="C15" s="51"/>
      <c r="D15" s="52">
        <v>115</v>
      </c>
      <c r="E15" s="22"/>
      <c r="F15" s="22"/>
      <c r="G15" s="22"/>
      <c r="H15" s="22"/>
      <c r="I15" s="22"/>
      <c r="J15" s="22"/>
      <c r="K15" s="22"/>
      <c r="L15" s="22"/>
      <c r="M15" s="22"/>
      <c r="N15" s="21"/>
      <c r="O15" s="21"/>
    </row>
    <row r="16" spans="1:15" ht="15">
      <c r="A16" s="51" t="s">
        <v>122</v>
      </c>
      <c r="B16" s="51" t="s">
        <v>114</v>
      </c>
      <c r="C16" s="51"/>
      <c r="D16" s="52">
        <v>205</v>
      </c>
      <c r="E16" s="22"/>
      <c r="F16" s="22"/>
      <c r="G16" s="22"/>
      <c r="H16" s="22"/>
      <c r="I16" s="22"/>
      <c r="J16" s="22"/>
      <c r="K16" s="22"/>
      <c r="L16" s="22"/>
      <c r="M16" s="22"/>
      <c r="N16" s="21"/>
      <c r="O16" s="21"/>
    </row>
    <row r="17" spans="1:15" ht="15">
      <c r="A17" s="51" t="s">
        <v>122</v>
      </c>
      <c r="B17" s="51" t="s">
        <v>118</v>
      </c>
      <c r="C17" s="51"/>
      <c r="D17" s="52">
        <v>14</v>
      </c>
      <c r="E17" s="22"/>
      <c r="F17" s="22"/>
      <c r="G17" s="22"/>
      <c r="H17" s="22"/>
      <c r="I17" s="22"/>
      <c r="J17" s="22"/>
      <c r="K17" s="22"/>
      <c r="L17" s="22"/>
      <c r="M17" s="22"/>
      <c r="N17" s="21"/>
      <c r="O17" s="21"/>
    </row>
    <row r="18" spans="1:15" ht="15">
      <c r="A18" s="51" t="s">
        <v>123</v>
      </c>
      <c r="B18" s="51" t="s">
        <v>114</v>
      </c>
      <c r="C18" s="51"/>
      <c r="D18" s="52">
        <v>162</v>
      </c>
      <c r="E18" s="22"/>
      <c r="F18" s="22"/>
      <c r="G18" s="22"/>
      <c r="H18" s="22"/>
      <c r="I18" s="22"/>
      <c r="J18" s="22"/>
      <c r="K18" s="22"/>
      <c r="L18" s="22"/>
      <c r="M18" s="22"/>
      <c r="N18" s="21"/>
      <c r="O18" s="21"/>
    </row>
    <row r="19" spans="1:15" ht="15">
      <c r="A19" s="51" t="s">
        <v>123</v>
      </c>
      <c r="B19" s="51" t="s">
        <v>118</v>
      </c>
      <c r="C19" s="51"/>
      <c r="D19" s="52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1"/>
    </row>
    <row r="20" spans="1:15" ht="15">
      <c r="A20" s="51" t="s">
        <v>124</v>
      </c>
      <c r="B20" s="51" t="s">
        <v>114</v>
      </c>
      <c r="C20" s="51"/>
      <c r="D20" s="52">
        <v>219</v>
      </c>
      <c r="E20" s="22"/>
      <c r="F20" s="22"/>
      <c r="G20" s="22"/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51" t="s">
        <v>124</v>
      </c>
      <c r="B21" s="51" t="s">
        <v>118</v>
      </c>
      <c r="C21" s="51"/>
      <c r="D21" s="52">
        <v>92</v>
      </c>
      <c r="E21" s="22"/>
      <c r="F21" s="22"/>
      <c r="G21" s="22"/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2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0" t="s">
        <v>3</v>
      </c>
      <c r="B23" s="50"/>
      <c r="C23" s="50"/>
      <c r="D23" s="44">
        <f>SUM(D8:D22)</f>
        <v>28992</v>
      </c>
      <c r="E23" s="44">
        <f t="shared" si="0" ref="E23:O23">SUM(E8:E22)</f>
        <v>0</v>
      </c>
      <c r="F23" s="44">
        <f t="shared" si="0"/>
        <v>0</v>
      </c>
      <c r="G23" s="44">
        <f t="shared" si="0"/>
        <v>0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spans="1:2" ht="15" customHeight="1">
      <c r="A24" s="39"/>
      <c r="B24" s="39"/>
    </row>
    <row r="25" spans="1:15" ht="15">
      <c r="A25" s="20" t="s">
        <v>73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74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75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d29b6f8-98f0-4367-b129-c2bab1d16605}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113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6" t="s">
        <v>29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4" t="s">
        <v>78</v>
      </c>
      <c r="B8" s="54" t="s">
        <v>114</v>
      </c>
      <c r="C8" s="54"/>
      <c r="D8" s="55">
        <v>2763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54" t="s">
        <v>78</v>
      </c>
      <c r="B9" s="54" t="s">
        <v>118</v>
      </c>
      <c r="C9" s="54"/>
      <c r="D9" s="55">
        <v>302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>
      <c r="A10" s="54" t="s">
        <v>115</v>
      </c>
      <c r="B10" s="54" t="s">
        <v>114</v>
      </c>
      <c r="C10" s="54"/>
      <c r="D10" s="55">
        <v>157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>
      <c r="A11" s="54" t="s">
        <v>115</v>
      </c>
      <c r="B11" s="54" t="s">
        <v>118</v>
      </c>
      <c r="C11" s="54"/>
      <c r="D11" s="55">
        <v>95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>
      <c r="A12" s="54" t="s">
        <v>125</v>
      </c>
      <c r="B12" s="54" t="s">
        <v>114</v>
      </c>
      <c r="C12" s="54"/>
      <c r="D12" s="55">
        <v>54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>
      <c r="A13" s="54" t="s">
        <v>125</v>
      </c>
      <c r="B13" s="54" t="s">
        <v>118</v>
      </c>
      <c r="C13" s="54"/>
      <c r="D13" s="55">
        <v>19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54" t="s">
        <v>126</v>
      </c>
      <c r="B14" s="54" t="s">
        <v>114</v>
      </c>
      <c r="C14" s="54"/>
      <c r="D14" s="55">
        <v>34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>
      <c r="A15" s="54" t="s">
        <v>126</v>
      </c>
      <c r="B15" s="54" t="s">
        <v>118</v>
      </c>
      <c r="C15" s="54"/>
      <c r="D15" s="55">
        <v>3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54" t="s">
        <v>127</v>
      </c>
      <c r="B16" s="54" t="s">
        <v>114</v>
      </c>
      <c r="C16" s="54"/>
      <c r="D16" s="55">
        <v>52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54" t="s">
        <v>127</v>
      </c>
      <c r="B17" s="54" t="s">
        <v>118</v>
      </c>
      <c r="C17" s="54"/>
      <c r="D17" s="55">
        <v>6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54" t="s">
        <v>128</v>
      </c>
      <c r="B18" s="54" t="s">
        <v>114</v>
      </c>
      <c r="C18" s="54"/>
      <c r="D18" s="55">
        <v>7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54" t="s">
        <v>128</v>
      </c>
      <c r="B19" s="54" t="s">
        <v>118</v>
      </c>
      <c r="C19" s="54"/>
      <c r="D19" s="55">
        <v>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54" t="s">
        <v>129</v>
      </c>
      <c r="B20" s="54" t="s">
        <v>114</v>
      </c>
      <c r="C20" s="54"/>
      <c r="D20" s="55">
        <v>215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54" t="s">
        <v>129</v>
      </c>
      <c r="B21" s="54" t="s">
        <v>118</v>
      </c>
      <c r="C21" s="54"/>
      <c r="D21" s="55">
        <v>7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3"/>
      <c r="B22" s="4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0" t="s">
        <v>3</v>
      </c>
      <c r="B23" s="50"/>
      <c r="C23" s="50"/>
      <c r="D23" s="44">
        <f>SUM(D8:D22)</f>
        <v>3715</v>
      </c>
      <c r="E23" s="44">
        <f t="shared" si="0" ref="E23:O23">SUM(E8:E22)</f>
        <v>0</v>
      </c>
      <c r="F23" s="44">
        <f t="shared" si="0"/>
        <v>0</v>
      </c>
      <c r="G23" s="44">
        <f t="shared" si="0"/>
        <v>0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ht="15"/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4e14fa-2bb4-4bc0-8190-2f79f3a606a2}">
  <dimension ref="A1:O37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bestFit="1" customWidth="1"/>
    <col min="3" max="3" width="7.85714285714286" style="10" customWidth="1"/>
    <col min="4" max="16384" width="8.85714285714286" style="10"/>
  </cols>
  <sheetData>
    <row r="1" spans="1:15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0"/>
    </row>
    <row r="2" spans="1:15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0"/>
    </row>
    <row r="3" spans="1:15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5" ht="15" customHeight="1">
      <c r="A4" s="26" t="s">
        <v>113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  <c r="O4" s="10"/>
    </row>
    <row r="5" spans="1:15" ht="15" customHeight="1">
      <c r="A5" s="10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  <c r="O5" s="10"/>
    </row>
    <row r="6" spans="1:15" ht="15" customHeight="1">
      <c r="A6" s="53" t="s">
        <v>31</v>
      </c>
      <c r="B6" s="53" t="s">
        <v>30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54" t="s">
        <v>79</v>
      </c>
      <c r="B8" s="54" t="s">
        <v>114</v>
      </c>
      <c r="C8" s="54"/>
      <c r="D8" s="55">
        <v>1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54" t="s">
        <v>116</v>
      </c>
      <c r="B9" s="54" t="s">
        <v>114</v>
      </c>
      <c r="C9" s="54"/>
      <c r="D9" s="55">
        <v>34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54" t="s">
        <v>116</v>
      </c>
      <c r="B10" s="54" t="s">
        <v>118</v>
      </c>
      <c r="C10" s="54"/>
      <c r="D10" s="55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54" t="s">
        <v>130</v>
      </c>
      <c r="B11" s="54" t="s">
        <v>114</v>
      </c>
      <c r="C11" s="54"/>
      <c r="D11" s="55">
        <v>42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54" t="s">
        <v>130</v>
      </c>
      <c r="B12" s="54" t="s">
        <v>118</v>
      </c>
      <c r="C12" s="54"/>
      <c r="D12" s="55">
        <v>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54" t="s">
        <v>131</v>
      </c>
      <c r="B13" s="54" t="s">
        <v>114</v>
      </c>
      <c r="C13" s="54"/>
      <c r="D13" s="55">
        <v>131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54" t="s">
        <v>131</v>
      </c>
      <c r="B14" s="54" t="s">
        <v>118</v>
      </c>
      <c r="C14" s="54"/>
      <c r="D14" s="55">
        <v>3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54" t="s">
        <v>132</v>
      </c>
      <c r="B15" s="54" t="s">
        <v>114</v>
      </c>
      <c r="C15" s="54"/>
      <c r="D15" s="55">
        <v>40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54" t="s">
        <v>132</v>
      </c>
      <c r="B16" s="54" t="s">
        <v>118</v>
      </c>
      <c r="C16" s="54"/>
      <c r="D16" s="55">
        <v>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54" t="s">
        <v>133</v>
      </c>
      <c r="B17" s="54" t="s">
        <v>114</v>
      </c>
      <c r="C17" s="54"/>
      <c r="D17" s="55">
        <v>166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54" t="s">
        <v>133</v>
      </c>
      <c r="B18" s="54" t="s">
        <v>118</v>
      </c>
      <c r="C18" s="54"/>
      <c r="D18" s="55">
        <v>12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54" t="s">
        <v>134</v>
      </c>
      <c r="B19" s="54" t="s">
        <v>114</v>
      </c>
      <c r="C19" s="54"/>
      <c r="D19" s="55">
        <v>110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54" t="s">
        <v>134</v>
      </c>
      <c r="B20" s="54" t="s">
        <v>118</v>
      </c>
      <c r="C20" s="54"/>
      <c r="D20" s="55">
        <v>22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54" t="s">
        <v>135</v>
      </c>
      <c r="B21" s="54" t="s">
        <v>114</v>
      </c>
      <c r="C21" s="54"/>
      <c r="D21" s="55">
        <v>147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 customHeight="1">
      <c r="A22" s="54" t="s">
        <v>135</v>
      </c>
      <c r="B22" s="54" t="s">
        <v>118</v>
      </c>
      <c r="C22" s="54"/>
      <c r="D22" s="55">
        <v>68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" customHeight="1" hidden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 customHeight="1" thickTop="1">
      <c r="A24" s="50" t="s">
        <v>3</v>
      </c>
      <c r="B24" s="50"/>
      <c r="C24" s="50"/>
      <c r="D24" s="44">
        <f>SUM(D8:D23)</f>
        <v>786</v>
      </c>
      <c r="E24" s="44">
        <f t="shared" si="0" ref="E24:O24">SUM(E8:E23)</f>
        <v>0</v>
      </c>
      <c r="F24" s="44">
        <f t="shared" si="0"/>
        <v>0</v>
      </c>
      <c r="G24" s="44">
        <f t="shared" si="0"/>
        <v>0</v>
      </c>
      <c r="H24" s="44">
        <f t="shared" si="0"/>
        <v>0</v>
      </c>
      <c r="I24" s="44">
        <f t="shared" si="0"/>
        <v>0</v>
      </c>
      <c r="J24" s="44">
        <f t="shared" si="0"/>
        <v>0</v>
      </c>
      <c r="K24" s="44">
        <f t="shared" si="0"/>
        <v>0</v>
      </c>
      <c r="L24" s="44">
        <f t="shared" si="0"/>
        <v>0</v>
      </c>
      <c r="M24" s="44">
        <f t="shared" si="0"/>
        <v>0</v>
      </c>
      <c r="N24" s="44">
        <f t="shared" si="0"/>
        <v>0</v>
      </c>
      <c r="O24" s="44">
        <f t="shared" si="0"/>
        <v>0</v>
      </c>
    </row>
    <row r="25" spans="1:15" ht="15" customHeight="1">
      <c r="A25" s="10"/>
      <c r="B25" s="2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2"/>
      <c r="O25" s="10"/>
    </row>
    <row r="26" spans="1:15" ht="15" customHeight="1">
      <c r="A26" s="20" t="s">
        <v>73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" customHeight="1">
      <c r="A27" s="19" t="s">
        <v>74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>
      <c r="A28" s="19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customHeight="1">
      <c r="A33" s="28" t="s">
        <v>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3"/>
      <c r="M35" s="23"/>
      <c r="N35" s="10"/>
      <c r="O35" s="10"/>
    </row>
    <row r="36" spans="1:15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3"/>
      <c r="M36" s="23"/>
      <c r="N36" s="10"/>
      <c r="O36" s="10"/>
    </row>
    <row r="37" spans="1:15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3"/>
      <c r="M37" s="41" t="s">
        <v>48</v>
      </c>
      <c r="N37" s="10"/>
      <c r="O37" s="10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26">
    <mergeCell ref="A9:A10"/>
    <mergeCell ref="A11:A12"/>
    <mergeCell ref="A13:A14"/>
    <mergeCell ref="A15:A16"/>
    <mergeCell ref="A17:A18"/>
    <mergeCell ref="A19:A20"/>
    <mergeCell ref="A21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6:O6"/>
    <mergeCell ref="A6:A7"/>
    <mergeCell ref="B6:C7"/>
    <mergeCell ref="A24:C24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f6e5c2-5437-4207-8b64-d39df590b807}">
  <dimension ref="A1:O33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2" ht="15.75"/>
    <row r="3" spans="1:15" s="10" customFormat="1" ht="14.45" customHeight="1">
      <c r="A3" s="3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114</v>
      </c>
      <c r="B8" s="54" t="s">
        <v>80</v>
      </c>
      <c r="C8" s="54"/>
      <c r="D8" s="55">
        <v>4839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114</v>
      </c>
      <c r="B9" s="54" t="s">
        <v>117</v>
      </c>
      <c r="C9" s="54"/>
      <c r="D9" s="55">
        <v>903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114</v>
      </c>
      <c r="B10" s="54" t="s">
        <v>32</v>
      </c>
      <c r="C10" s="54"/>
      <c r="D10" s="55">
        <v>1748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114</v>
      </c>
      <c r="B11" s="54" t="s">
        <v>52</v>
      </c>
      <c r="C11" s="54"/>
      <c r="D11" s="55">
        <v>2928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114</v>
      </c>
      <c r="B12" s="54" t="s">
        <v>56</v>
      </c>
      <c r="C12" s="54"/>
      <c r="D12" s="55">
        <v>14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114</v>
      </c>
      <c r="B13" s="54" t="s">
        <v>60</v>
      </c>
      <c r="C13" s="54"/>
      <c r="D13" s="55">
        <v>73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114</v>
      </c>
      <c r="B14" s="54" t="s">
        <v>53</v>
      </c>
      <c r="C14" s="54"/>
      <c r="D14" s="55">
        <v>646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118</v>
      </c>
      <c r="B15" s="54" t="s">
        <v>80</v>
      </c>
      <c r="C15" s="54"/>
      <c r="D15" s="55">
        <v>3980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118</v>
      </c>
      <c r="B16" s="54" t="s">
        <v>117</v>
      </c>
      <c r="C16" s="54"/>
      <c r="D16" s="55">
        <v>167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118</v>
      </c>
      <c r="B17" s="54" t="s">
        <v>32</v>
      </c>
      <c r="C17" s="54"/>
      <c r="D17" s="55">
        <v>317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54" t="s">
        <v>118</v>
      </c>
      <c r="B18" s="54" t="s">
        <v>52</v>
      </c>
      <c r="C18" s="54"/>
      <c r="D18" s="55">
        <v>4500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54" t="s">
        <v>118</v>
      </c>
      <c r="B19" s="54" t="s">
        <v>56</v>
      </c>
      <c r="C19" s="54"/>
      <c r="D19" s="55">
        <v>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54" t="s">
        <v>118</v>
      </c>
      <c r="B20" s="54" t="s">
        <v>60</v>
      </c>
      <c r="C20" s="54"/>
      <c r="D20" s="55">
        <v>97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54" t="s">
        <v>118</v>
      </c>
      <c r="B21" s="54" t="s">
        <v>53</v>
      </c>
      <c r="C21" s="54"/>
      <c r="D21" s="55">
        <v>227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54" t="s">
        <v>118</v>
      </c>
      <c r="B22" s="54" t="s">
        <v>55</v>
      </c>
      <c r="C22" s="54"/>
      <c r="D22" s="55">
        <v>1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 hidden="1" thickBot="1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.75" thickTop="1">
      <c r="A24" s="44" t="s">
        <v>3</v>
      </c>
      <c r="B24" s="44"/>
      <c r="C24" s="44"/>
      <c r="D24" s="45">
        <f>SUM(D8:D23)</f>
        <v>20441</v>
      </c>
      <c r="E24" s="45">
        <f t="shared" si="0" ref="E24:O24">SUM(E8:E23)</f>
        <v>0</v>
      </c>
      <c r="F24" s="45">
        <f t="shared" si="0"/>
        <v>0</v>
      </c>
      <c r="G24" s="45">
        <f t="shared" si="0"/>
        <v>0</v>
      </c>
      <c r="H24" s="45">
        <f t="shared" si="0"/>
        <v>0</v>
      </c>
      <c r="I24" s="45">
        <f t="shared" si="0"/>
        <v>0</v>
      </c>
      <c r="J24" s="45">
        <f t="shared" si="0"/>
        <v>0</v>
      </c>
      <c r="K24" s="45">
        <f t="shared" si="0"/>
        <v>0</v>
      </c>
      <c r="L24" s="45">
        <f t="shared" si="0"/>
        <v>0</v>
      </c>
      <c r="M24" s="45">
        <f t="shared" si="0"/>
        <v>0</v>
      </c>
      <c r="N24" s="45">
        <f t="shared" si="0"/>
        <v>0</v>
      </c>
      <c r="O24" s="45">
        <f t="shared" si="0"/>
        <v>0</v>
      </c>
    </row>
    <row r="25" ht="15"/>
    <row r="26" spans="1:1" ht="15">
      <c r="A26" s="20" t="s">
        <v>73</v>
      </c>
    </row>
    <row r="27" spans="1:1" ht="15">
      <c r="A27" s="19" t="s">
        <v>74</v>
      </c>
    </row>
    <row r="28" spans="1:1" ht="15">
      <c r="A28" s="19" t="s">
        <v>75</v>
      </c>
    </row>
    <row r="29" spans="1:1" ht="15">
      <c r="A29" s="19" t="s">
        <v>108</v>
      </c>
    </row>
    <row r="30" spans="1:1" ht="15">
      <c r="A30" s="19"/>
    </row>
    <row r="31" spans="1:1" ht="15">
      <c r="A31" s="12"/>
    </row>
    <row r="32" ht="15"/>
    <row r="33" spans="1:1" ht="15">
      <c r="A33" s="28" t="s">
        <v>44</v>
      </c>
    </row>
  </sheetData>
  <mergeCells count="21">
    <mergeCell ref="A8:A14"/>
    <mergeCell ref="A15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6:O6"/>
    <mergeCell ref="A6:A7"/>
    <mergeCell ref="B6:C7"/>
    <mergeCell ref="A24:C24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a09433c-8376-4b11-bf6b-f9f83141c899}">
  <dimension ref="A1:O28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112</v>
      </c>
    </row>
    <row r="2" ht="15.75"/>
    <row r="3" spans="1:15" s="10" customFormat="1" ht="14.45" customHeight="1">
      <c r="A3" s="3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114</v>
      </c>
      <c r="B8" s="54" t="s">
        <v>80</v>
      </c>
      <c r="C8" s="54"/>
      <c r="D8" s="55">
        <v>97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114</v>
      </c>
      <c r="B9" s="54" t="s">
        <v>117</v>
      </c>
      <c r="C9" s="54"/>
      <c r="D9" s="55">
        <v>3132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114</v>
      </c>
      <c r="B10" s="54" t="s">
        <v>32</v>
      </c>
      <c r="C10" s="54"/>
      <c r="D10" s="55">
        <v>41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114</v>
      </c>
      <c r="B11" s="54" t="s">
        <v>56</v>
      </c>
      <c r="C11" s="54"/>
      <c r="D11" s="55">
        <v>1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114</v>
      </c>
      <c r="B12" s="54" t="s">
        <v>53</v>
      </c>
      <c r="C12" s="54"/>
      <c r="D12" s="55">
        <v>11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118</v>
      </c>
      <c r="B13" s="54" t="s">
        <v>80</v>
      </c>
      <c r="C13" s="54"/>
      <c r="D13" s="55">
        <v>167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118</v>
      </c>
      <c r="B14" s="54" t="s">
        <v>117</v>
      </c>
      <c r="C14" s="54"/>
      <c r="D14" s="55">
        <v>263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118</v>
      </c>
      <c r="B15" s="54" t="s">
        <v>52</v>
      </c>
      <c r="C15" s="54"/>
      <c r="D15" s="55">
        <v>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118</v>
      </c>
      <c r="B16" s="54" t="s">
        <v>56</v>
      </c>
      <c r="C16" s="54"/>
      <c r="D16" s="55">
        <v>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118</v>
      </c>
      <c r="B17" s="54" t="s">
        <v>81</v>
      </c>
      <c r="C17" s="54"/>
      <c r="D17" s="55">
        <v>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 hidden="1" thickBot="1">
      <c r="A18" s="4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.75" thickTop="1">
      <c r="A19" s="44" t="s">
        <v>3</v>
      </c>
      <c r="B19" s="44"/>
      <c r="C19" s="44"/>
      <c r="D19" s="45">
        <f>SUM(D8:D18)</f>
        <v>3715</v>
      </c>
      <c r="E19" s="45">
        <f t="shared" si="0" ref="E19:O19">SUM(E8:E18)</f>
        <v>0</v>
      </c>
      <c r="F19" s="45">
        <f t="shared" si="0"/>
        <v>0</v>
      </c>
      <c r="G19" s="45">
        <f t="shared" si="0"/>
        <v>0</v>
      </c>
      <c r="H19" s="45">
        <f t="shared" si="0"/>
        <v>0</v>
      </c>
      <c r="I19" s="45">
        <f t="shared" si="0"/>
        <v>0</v>
      </c>
      <c r="J19" s="45">
        <f t="shared" si="0"/>
        <v>0</v>
      </c>
      <c r="K19" s="45">
        <f t="shared" si="0"/>
        <v>0</v>
      </c>
      <c r="L19" s="45">
        <f t="shared" si="0"/>
        <v>0</v>
      </c>
      <c r="M19" s="45">
        <f t="shared" si="0"/>
        <v>0</v>
      </c>
      <c r="N19" s="45">
        <f t="shared" si="0"/>
        <v>0</v>
      </c>
      <c r="O19" s="45">
        <f t="shared" si="0"/>
        <v>0</v>
      </c>
    </row>
    <row r="20" ht="15"/>
    <row r="21" spans="1:1" ht="15">
      <c r="A21" s="20" t="s">
        <v>73</v>
      </c>
    </row>
    <row r="22" spans="1:1" ht="15">
      <c r="A22" s="19" t="s">
        <v>74</v>
      </c>
    </row>
    <row r="23" spans="1:1" ht="15">
      <c r="A23" s="19" t="s">
        <v>75</v>
      </c>
    </row>
    <row r="24" spans="1:1" ht="15">
      <c r="A24" s="19" t="s">
        <v>108</v>
      </c>
    </row>
    <row r="25" spans="1:1" ht="15">
      <c r="A25" s="9"/>
    </row>
    <row r="26" spans="1:1" ht="15">
      <c r="A26" s="12"/>
    </row>
    <row r="27" ht="15"/>
    <row r="28" spans="1:1" ht="15">
      <c r="A28" s="28" t="s">
        <v>44</v>
      </c>
    </row>
  </sheetData>
  <mergeCells count="16">
    <mergeCell ref="A8:A12"/>
    <mergeCell ref="A13:A1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6:O6"/>
    <mergeCell ref="A6:A7"/>
    <mergeCell ref="B6:C7"/>
    <mergeCell ref="A19:C19"/>
  </mergeCells>
  <hyperlinks>
    <hyperlink ref="A28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b7b1c7-40a5-4d82-8ea3-67aa3c46fcab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35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113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92</v>
      </c>
      <c r="B8" s="58">
        <v>2208</v>
      </c>
      <c r="C8" s="57" t="s">
        <v>48</v>
      </c>
      <c r="D8" s="58">
        <v>0</v>
      </c>
      <c r="E8" s="57" t="s">
        <v>48</v>
      </c>
      <c r="F8" s="58">
        <v>0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91</v>
      </c>
      <c r="B9" s="58">
        <v>1714</v>
      </c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90</v>
      </c>
      <c r="B10" s="58">
        <v>1099</v>
      </c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89</v>
      </c>
      <c r="B11" s="58">
        <v>704</v>
      </c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88</v>
      </c>
      <c r="B12" s="58">
        <v>636</v>
      </c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87</v>
      </c>
      <c r="B13" s="58">
        <v>528</v>
      </c>
      <c r="C13" s="46"/>
      <c r="D13" s="47"/>
      <c r="E13" s="46"/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86</v>
      </c>
      <c r="B14" s="58">
        <v>411</v>
      </c>
      <c r="C14" s="46"/>
      <c r="D14" s="47"/>
      <c r="E14" s="46"/>
      <c r="F14" s="47"/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85</v>
      </c>
      <c r="B15" s="58">
        <v>390</v>
      </c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84</v>
      </c>
      <c r="B16" s="58">
        <v>358</v>
      </c>
      <c r="C16" s="46"/>
      <c r="D16" s="47"/>
      <c r="E16" s="46"/>
      <c r="F16" s="47"/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83</v>
      </c>
      <c r="B17" s="58">
        <v>332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109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9033b1-a08e-48e5-be8d-d8282be10c0d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10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111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113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92</v>
      </c>
      <c r="B8" s="58">
        <v>1007</v>
      </c>
      <c r="C8" s="57" t="s">
        <v>48</v>
      </c>
      <c r="D8" s="58">
        <v>0</v>
      </c>
      <c r="E8" s="57" t="s">
        <v>48</v>
      </c>
      <c r="F8" s="58">
        <v>0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84</v>
      </c>
      <c r="B9" s="58">
        <v>910</v>
      </c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90</v>
      </c>
      <c r="B10" s="58">
        <v>322</v>
      </c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99</v>
      </c>
      <c r="B11" s="58">
        <v>172</v>
      </c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98</v>
      </c>
      <c r="B12" s="58">
        <v>105</v>
      </c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97</v>
      </c>
      <c r="B13" s="58">
        <v>104</v>
      </c>
      <c r="C13" s="46"/>
      <c r="D13" s="47"/>
      <c r="E13" s="46"/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96</v>
      </c>
      <c r="B14" s="58">
        <v>90</v>
      </c>
      <c r="C14" s="46"/>
      <c r="D14" s="47"/>
      <c r="E14" s="46"/>
      <c r="F14" s="47"/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95</v>
      </c>
      <c r="B15" s="58">
        <v>61</v>
      </c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94</v>
      </c>
      <c r="B16" s="58">
        <v>59</v>
      </c>
      <c r="C16" s="46"/>
      <c r="D16" s="47"/>
      <c r="E16" s="46"/>
      <c r="F16" s="47"/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93</v>
      </c>
      <c r="B17" s="58">
        <v>42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109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5290e4-fa7f-4c3a-a6f8-f025cb02b595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49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110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113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86</v>
      </c>
      <c r="B8" s="58">
        <v>112</v>
      </c>
      <c r="C8" s="57" t="s">
        <v>48</v>
      </c>
      <c r="D8" s="58">
        <v>0</v>
      </c>
      <c r="E8" s="57" t="s">
        <v>48</v>
      </c>
      <c r="F8" s="58">
        <v>0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107</v>
      </c>
      <c r="B9" s="58">
        <v>103</v>
      </c>
      <c r="C9" s="46"/>
      <c r="D9" s="47"/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89</v>
      </c>
      <c r="B10" s="58">
        <v>67</v>
      </c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106</v>
      </c>
      <c r="B11" s="58">
        <v>56</v>
      </c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105</v>
      </c>
      <c r="B12" s="58">
        <v>47</v>
      </c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104</v>
      </c>
      <c r="B13" s="58">
        <v>45</v>
      </c>
      <c r="C13" s="46"/>
      <c r="D13" s="47"/>
      <c r="E13" s="46"/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103</v>
      </c>
      <c r="B14" s="58">
        <v>44</v>
      </c>
      <c r="C14" s="46"/>
      <c r="D14" s="47"/>
      <c r="E14" s="46"/>
      <c r="F14" s="47"/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102</v>
      </c>
      <c r="B15" s="58">
        <v>38</v>
      </c>
      <c r="C15" s="46"/>
      <c r="D15" s="47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101</v>
      </c>
      <c r="B16" s="58">
        <v>27</v>
      </c>
      <c r="C16" s="46"/>
      <c r="D16" s="47"/>
      <c r="E16" s="46"/>
      <c r="F16" s="47"/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100</v>
      </c>
      <c r="B17" s="58">
        <v>25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109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