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SteyAD\AppData\Local\Temp\3\7529e248c0f2466991ab70f05c5772f7\"/>
    </mc:Choice>
  </mc:AlternateContent>
  <bookViews>
    <workbookView xWindow="0" yWindow="0" windowWidth="24645" windowHeight="10230" tabRatio="843" activeTab="0"/>
  </bookViews>
  <sheets>
    <sheet name="Contents" sheetId="38" r:id="rId2"/>
    <sheet name="Table 1" sheetId="40" r:id="rId3"/>
    <sheet name="Table 2" sheetId="41" r:id="rId4"/>
    <sheet name="Table 3" sheetId="42" r:id="rId5"/>
    <sheet name="Table 4" sheetId="43" r:id="rId6"/>
    <sheet name="Table 5" sheetId="44" r:id="rId7"/>
    <sheet name="Table 6" sheetId="45" r:id="rId8"/>
    <sheet name="Table 7" sheetId="46" r:id="rId9"/>
    <sheet name="Table 8" sheetId="47" r:id="rId10"/>
  </sheets>
  <definedNames/>
  <calcPr fullCalcOnLoad="1"/>
</workbook>
</file>

<file path=xl/calcChain.xml><?xml version="1.0" encoding="utf-8"?>
<calcChain xmlns="http://schemas.openxmlformats.org/spreadsheetml/2006/main">
  <c r="O23" i="40" l="1"/>
</calcChain>
</file>

<file path=xl/sharedStrings.xml><?xml version="1.0" encoding="utf-8"?>
<sst xmlns="http://schemas.openxmlformats.org/spreadsheetml/2006/main" count="917" uniqueCount="146">
  <si>
    <t>Definitions</t>
  </si>
  <si>
    <t>List of tables</t>
  </si>
  <si>
    <t>Data obtained from the Motor Vehicle Register (MVR)</t>
  </si>
  <si>
    <t>Total</t>
  </si>
  <si>
    <t>Table 1</t>
  </si>
  <si>
    <t>Fuel type</t>
  </si>
  <si>
    <t>Table 2</t>
  </si>
  <si>
    <t>Table 3</t>
  </si>
  <si>
    <t>Table 4</t>
  </si>
  <si>
    <t>Table 6</t>
  </si>
  <si>
    <t>Table 7</t>
  </si>
  <si>
    <t>once in the lifetime of a vehicle, whereas licensing is generally renewed every six or twelve months.</t>
  </si>
  <si>
    <t>Registration has been traditionally confused with licensing: registration is normally carried out only</t>
  </si>
  <si>
    <t>whether new or used, must first be registered before it can be licensed to be used on the road.</t>
  </si>
  <si>
    <t>Top 10 new commercial vehicles registered by make</t>
  </si>
  <si>
    <t>Top 10 new cars registered by make</t>
  </si>
  <si>
    <t>Commercial registrations by  import status and fuel type</t>
  </si>
  <si>
    <t>Car registrations by  import status and fuel type</t>
  </si>
  <si>
    <t>Motorcycle registrations by CC rating and import status</t>
  </si>
  <si>
    <t>Commercial registrations by gross vehicle mass and import status</t>
  </si>
  <si>
    <t>Total registrations by vehicle type and import status</t>
  </si>
  <si>
    <t>November</t>
  </si>
  <si>
    <t>October</t>
  </si>
  <si>
    <t>September</t>
  </si>
  <si>
    <t>August</t>
  </si>
  <si>
    <t>July</t>
  </si>
  <si>
    <t>Month</t>
  </si>
  <si>
    <r>
      <t xml:space="preserve">Import status </t>
    </r>
    <r>
      <rPr>
        <vertAlign val="superscript"/>
        <sz val="8"/>
        <color theme="1"/>
        <rFont val="Arial"/>
        <family val="2"/>
      </rPr>
      <t>(1)(2)(3)</t>
    </r>
  </si>
  <si>
    <t>Vehicle type</t>
  </si>
  <si>
    <t>Gross vehicle mass</t>
  </si>
  <si>
    <t>Import status</t>
  </si>
  <si>
    <t>CC Rating</t>
  </si>
  <si>
    <t>Electric</t>
  </si>
  <si>
    <t>Count of vehicles</t>
  </si>
  <si>
    <t>Vehicle make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</si>
  <si>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cars registered by make</t>
    </r>
  </si>
  <si>
    <t>Additions to the National Vehicle Fleet</t>
  </si>
  <si>
    <t>December</t>
  </si>
  <si>
    <t>June</t>
  </si>
  <si>
    <t>May</t>
  </si>
  <si>
    <t>April</t>
  </si>
  <si>
    <t>March</t>
  </si>
  <si>
    <t>February</t>
  </si>
  <si>
    <t>January</t>
  </si>
  <si>
    <t>Return to Section Main page</t>
  </si>
  <si>
    <t>Return to NZ MVR statistics main menu</t>
  </si>
  <si>
    <t>This group is made up of the following types: goods van/truck/utility; bus; motor caravan, and special purpose vehicle.</t>
  </si>
  <si>
    <t>This group is made up of the following types: agricultural machine; ATV; high speed agricultural vehicle, and mobile machine.</t>
  </si>
  <si>
    <t>-</t>
  </si>
  <si>
    <t>Table 8</t>
  </si>
  <si>
    <t>Top 10 new motorcycles registered by make</t>
  </si>
  <si>
    <t xml:space="preserve">   </t>
  </si>
  <si>
    <t>Petrol Hybrid</t>
  </si>
  <si>
    <t>Plugin Petrol Hybrid</t>
  </si>
  <si>
    <t>Plugin Diesel Hybrid</t>
  </si>
  <si>
    <t>Electric [Petrol Extended]</t>
  </si>
  <si>
    <t>Diesel Hybrid</t>
  </si>
  <si>
    <t>vehicles to be clearly and correctly identified in the Motor Vehicle Register (MVR).</t>
  </si>
  <si>
    <t>Electric motor/s only.  The batteries are charged from an external source</t>
  </si>
  <si>
    <t>Propelled by either a petrol or diesel motor or an electric motor. No external source of charging for the battery.</t>
  </si>
  <si>
    <t>Petrol Electric Hybrid</t>
  </si>
  <si>
    <t>Propelled by an electric motor where the battery is charged from an onboard petrol or diesel generator BUT no external source of electricity to charge the battery.</t>
  </si>
  <si>
    <t>Diesel Electric Hybrid</t>
  </si>
  <si>
    <t>Propelled by either a petrol or diesel motor and electric motor.  The batteries can be externally charged.</t>
  </si>
  <si>
    <t>Propelled by an electric motor where the battery is charged from an onboard petrol or diesel generator and an external source of electricity</t>
  </si>
  <si>
    <t>Electric [Diesel Extended]</t>
  </si>
  <si>
    <t>Electric Fuel Cell Hydrogen</t>
  </si>
  <si>
    <t>Propelled by electric motor/s.  Electricity is sourced from a hydrogen fuel cell (not batteries)</t>
  </si>
  <si>
    <t>Electric Fuel Cell Other</t>
  </si>
  <si>
    <t>Propelled by electric motor/s.  Electricity is sourced from a fuel cell other than hydrogen (not batteries)</t>
  </si>
  <si>
    <r>
      <rPr>
        <b/>
        <sz val="10"/>
        <rFont val="Arial"/>
        <family val="2"/>
      </rPr>
      <t>Registration</t>
    </r>
    <r>
      <rPr>
        <sz val="10"/>
        <rFont val="Arial"/>
        <family val="2"/>
      </rPr>
      <t xml:space="preserve"> is the process of adding a vehicle to the Motor Vehicle Register: a vehicle, </t>
    </r>
  </si>
  <si>
    <r>
      <rPr>
        <b/>
        <sz val="10"/>
        <color theme="1"/>
        <rFont val="Arial"/>
        <family val="2"/>
      </rPr>
      <t>New engine type definitions</t>
    </r>
    <r>
      <rPr>
        <sz val="10"/>
        <color theme="1"/>
        <rFont val="Arial"/>
        <family val="2"/>
      </rPr>
      <t xml:space="preserve"> were introduced in July 2017 to allow for all types of electric-powered</t>
    </r>
  </si>
  <si>
    <t>9,001 to 12,000kg</t>
  </si>
  <si>
    <t>FIAT</t>
  </si>
  <si>
    <t>1. Does not include vehicles that have been re-registered, or those assembled from scratch from unrelated component parts.</t>
  </si>
  <si>
    <t>2. New: vehicle has never been used.</t>
  </si>
  <si>
    <t>3. Used: vehicle has been used before, but not in New Zealand.</t>
  </si>
  <si>
    <t>4. A commercial vehicle is a vehicle designed primarily for the carriage of goods or passengers in a commercial capacity.</t>
  </si>
  <si>
    <t>5. A miscellaneous vehicle is one which by its design is not of a commonly defined vehicle type.</t>
  </si>
  <si>
    <t>LDV</t>
  </si>
  <si>
    <t>HAVAL</t>
  </si>
  <si>
    <t>MERCEDES-BENZ</t>
  </si>
  <si>
    <t>SUBARU</t>
  </si>
  <si>
    <t>1. New: vehicle has never been used.</t>
  </si>
  <si>
    <t>NISSAN</t>
  </si>
  <si>
    <t>HONDA</t>
  </si>
  <si>
    <t>FORD</t>
  </si>
  <si>
    <t>HYUNDAI</t>
  </si>
  <si>
    <t>SUZUKI</t>
  </si>
  <si>
    <t>MAZDA</t>
  </si>
  <si>
    <t>MITSUBISHI</t>
  </si>
  <si>
    <t>KIA</t>
  </si>
  <si>
    <t>TOYOTA</t>
  </si>
  <si>
    <t>Cng</t>
  </si>
  <si>
    <t>Other</t>
  </si>
  <si>
    <t>Lpg</t>
  </si>
  <si>
    <t>Petrol</t>
  </si>
  <si>
    <t>1001cc and over</t>
  </si>
  <si>
    <t>751 to 1000cc</t>
  </si>
  <si>
    <t>601 to 750cc</t>
  </si>
  <si>
    <t>401 to 600cc</t>
  </si>
  <si>
    <t>251 to 400cc</t>
  </si>
  <si>
    <t>126 to 250cc</t>
  </si>
  <si>
    <t>61 to 125cc</t>
  </si>
  <si>
    <t>Up to 60cc</t>
  </si>
  <si>
    <t>23,001 and over</t>
  </si>
  <si>
    <t>18,001 to 23,000kg</t>
  </si>
  <si>
    <t>12,001 to 18,000kg</t>
  </si>
  <si>
    <t>6,001 to 9,000kg</t>
  </si>
  <si>
    <t>3,501 to 6,000kg</t>
  </si>
  <si>
    <t>Up to 3,500kg</t>
  </si>
  <si>
    <t>Miscellaneous</t>
  </si>
  <si>
    <t>Tractor</t>
  </si>
  <si>
    <t>Moped</t>
  </si>
  <si>
    <t>Motorcycle</t>
  </si>
  <si>
    <t>Trailer</t>
  </si>
  <si>
    <t>Commercial</t>
  </si>
  <si>
    <t>Used</t>
  </si>
  <si>
    <t>New</t>
  </si>
  <si>
    <t>Car</t>
  </si>
  <si>
    <t>4. Fuel type will not show if no car of that fuel type registered in current year</t>
  </si>
  <si>
    <t>2. Top 10 is straight ranking not including ties.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</si>
  <si>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motorcycles registered by make</t>
    </r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</si>
  <si>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commercial vehicles registered by make</t>
    </r>
  </si>
  <si>
    <t>Table 5</t>
  </si>
  <si>
    <t>From 01 January 2021 to 30 November 2021</t>
  </si>
  <si>
    <t>SCANIA</t>
  </si>
  <si>
    <t>GREAT WALL</t>
  </si>
  <si>
    <t>ISUZU</t>
  </si>
  <si>
    <t>TESLA</t>
  </si>
  <si>
    <t>MG</t>
  </si>
  <si>
    <t>VOLKSWAGEN</t>
  </si>
  <si>
    <t>Diesel</t>
  </si>
  <si>
    <t>HINO</t>
  </si>
  <si>
    <t>FUSO</t>
  </si>
  <si>
    <t>YAMAHA</t>
  </si>
  <si>
    <t>HARLEY DAVIDSON</t>
  </si>
  <si>
    <t>KTM</t>
  </si>
  <si>
    <t>TRIUMPH</t>
  </si>
  <si>
    <t>DUCATI</t>
  </si>
  <si>
    <t>KAWASAKI</t>
  </si>
  <si>
    <t>BMW</t>
  </si>
  <si>
    <t>VESPA</t>
  </si>
  <si>
    <t>ROYAL ENFIELD</t>
  </si>
  <si>
    <t>INDIAN</t>
  </si>
  <si>
    <t>HUSQVARNA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</si>
</sst>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##0"/>
  </numFmts>
  <fonts count="2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1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sz val="10"/>
      <name val="Source Sans Pro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</border>
    <border>
      <left style="thin">
        <color theme="0" tint="-0.499949991703033"/>
      </left>
      <right style="thin">
        <color theme="0" tint="-0.499949991703033"/>
      </right>
      <top style="thin">
        <color theme="0" tint="-0.499949991703033"/>
      </top>
      <bottom style="thin">
        <color theme="0" tint="-0.499949991703033"/>
      </bottom>
    </border>
    <border>
      <left/>
      <right/>
      <top style="double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</cellStyleXfs>
  <cellXfs count="67">
    <xf numFmtId="0" fontId="0" fillId="0" borderId="0" xfId="0"/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9" fillId="0" borderId="0" xfId="21" applyFont="1" applyAlignment="1" applyProtection="1">
      <alignment/>
      <protection/>
    </xf>
    <xf numFmtId="0" fontId="7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Border="1"/>
    <xf numFmtId="0" fontId="12" fillId="0" borderId="0" xfId="0" applyFont="1"/>
    <xf numFmtId="0" fontId="15" fillId="0" borderId="0" xfId="0" applyFont="1" applyBorder="1" applyAlignment="1">
      <alignment horizontal="left"/>
    </xf>
    <xf numFmtId="0" fontId="11" fillId="0" borderId="0" xfId="0" applyFont="1"/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/>
    <xf numFmtId="0" fontId="0" fillId="0" borderId="0" xfId="0" applyFont="1"/>
    <xf numFmtId="0" fontId="3" fillId="0" borderId="0" xfId="0" applyFont="1"/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8" fillId="0" borderId="0" xfId="21"/>
    <xf numFmtId="0" fontId="12" fillId="0" borderId="1" xfId="0" applyFont="1" applyBorder="1" applyAlignment="1">
      <alignment horizontal="center" vertical="center"/>
    </xf>
    <xf numFmtId="0" fontId="8" fillId="0" borderId="0" xfId="21" applyAlignment="1" applyProtection="1">
      <alignment/>
      <protection/>
    </xf>
    <xf numFmtId="0" fontId="1" fillId="0" borderId="0" xfId="0" applyFont="1"/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" fillId="0" borderId="0" xfId="20" applyFont="1">
      <alignment/>
      <protection/>
    </xf>
    <xf numFmtId="0" fontId="14" fillId="0" borderId="0" xfId="0" applyFont="1" applyBorder="1" applyAlignment="1">
      <alignment vertical="center"/>
    </xf>
    <xf numFmtId="0" fontId="22" fillId="0" borderId="0" xfId="0" applyFont="1"/>
    <xf numFmtId="0" fontId="1" fillId="0" borderId="0" xfId="0" applyFont="1" applyAlignment="1">
      <alignment vertical="center"/>
    </xf>
    <xf numFmtId="0" fontId="24" fillId="0" borderId="0" xfId="0" applyFont="1" applyBorder="1"/>
    <xf numFmtId="0" fontId="0" fillId="0" borderId="0" xfId="0" applyBorder="1"/>
    <xf numFmtId="0" fontId="14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5" xfId="0" applyFill="1" applyAlignment="1" applyProtection="1">
      <alignment horizontal="center" vertical="center" wrapText="1"/>
      <protection/>
    </xf>
    <xf numFmtId="177" fontId="11" fillId="0" borderId="5" xfId="0" applyNumberFormat="1" applyFill="1" applyAlignment="1" applyProtection="1">
      <alignment horizontal="center" vertical="center" wrapText="1"/>
      <protection/>
    </xf>
    <xf numFmtId="0" fontId="12" fillId="0" borderId="5" xfId="0" applyFill="1" applyAlignment="1" applyProtection="1">
      <alignment horizontal="center" vertical="center" wrapText="1"/>
      <protection/>
    </xf>
    <xf numFmtId="177" fontId="12" fillId="0" borderId="5" xfId="0" applyNumberFormat="1" applyFill="1" applyAlignment="1" applyProtection="1">
      <alignment horizontal="center" vertical="center" wrapText="1"/>
      <protection/>
    </xf>
    <xf numFmtId="0" fontId="12" fillId="0" borderId="4" xfId="0" applyFill="1" applyAlignment="1" applyProtection="1">
      <alignment horizontal="center" vertical="center" wrapText="1"/>
      <protection/>
    </xf>
    <xf numFmtId="177" fontId="12" fillId="0" borderId="4" xfId="0" applyNumberFormat="1" applyFill="1" applyAlignment="1" applyProtection="1">
      <alignment horizontal="center" vertical="center" wrapText="1"/>
      <protection/>
    </xf>
  </cellXfs>
  <cellStyles count="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  <cellStyle name="Hyperlink" xfId="21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5" Type="http://schemas.openxmlformats.org/officeDocument/2006/relationships/worksheet" Target="worksheets/sheet4.xml" /><Relationship Id="rId9" Type="http://schemas.openxmlformats.org/officeDocument/2006/relationships/worksheet" Target="worksheets/sheet8.xml" /><Relationship Id="rId6" Type="http://schemas.openxmlformats.org/officeDocument/2006/relationships/worksheet" Target="worksheets/sheet5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10" Type="http://schemas.openxmlformats.org/officeDocument/2006/relationships/worksheet" Target="work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calcChain" Target="calcChain.xml" /><Relationship Id="rId3" Type="http://schemas.openxmlformats.org/officeDocument/2006/relationships/worksheet" Target="worksheets/sheet2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https://www.nzta.govt.nz/resources/new-zealand-motor-vehicle-register-statistics/additions-to-the-national-vehicle-fle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AA42"/>
  <sheetViews>
    <sheetView tabSelected="1" workbookViewId="0" topLeftCell="A1">
      <selection pane="topLeft" activeCell="A1" sqref="A1"/>
    </sheetView>
  </sheetViews>
  <sheetFormatPr defaultRowHeight="15"/>
  <cols>
    <col min="1" max="1" width="5.42857142857143" customWidth="1"/>
    <col min="2" max="2" width="31.2857142857143" customWidth="1"/>
    <col min="3" max="3" width="69.7142857142857" customWidth="1"/>
    <col min="4" max="4" width="9.14285714285714" customWidth="1"/>
  </cols>
  <sheetData>
    <row r="1" spans="1:4" s="17" customFormat="1" ht="31.5">
      <c r="A1" s="1" t="s">
        <v>36</v>
      </c>
      <c r="B1" s="2"/>
      <c r="D1" s="17" t="s">
        <v>51</v>
      </c>
    </row>
    <row r="2" spans="1:2" ht="15">
      <c r="A2" s="4" t="s">
        <v>125</v>
      </c>
      <c r="B2" s="2"/>
    </row>
    <row r="3" spans="1:2" ht="15">
      <c r="A3" s="8" t="s">
        <v>2</v>
      </c>
      <c r="B3" s="2"/>
    </row>
    <row r="4" spans="1:2" ht="15">
      <c r="A4" s="2"/>
      <c r="B4" s="2"/>
    </row>
    <row r="5" spans="1:2" ht="15">
      <c r="A5" s="3" t="s">
        <v>1</v>
      </c>
      <c r="B5" s="2"/>
    </row>
    <row r="6" spans="1:2" ht="15">
      <c r="A6" s="3"/>
      <c r="B6" s="16"/>
    </row>
    <row r="7" spans="1:5" ht="15">
      <c r="A7" s="7">
        <v>1</v>
      </c>
      <c r="B7" s="30" t="s">
        <v>20</v>
      </c>
      <c r="C7" s="7"/>
      <c r="D7" s="6"/>
      <c r="E7" s="7"/>
    </row>
    <row r="8" spans="1:5" ht="15">
      <c r="A8" s="7">
        <v>2</v>
      </c>
      <c r="B8" s="30" t="s">
        <v>19</v>
      </c>
      <c r="C8" s="7"/>
      <c r="D8" s="6"/>
      <c r="E8" s="7"/>
    </row>
    <row r="9" spans="1:5" ht="15">
      <c r="A9" s="7">
        <v>3</v>
      </c>
      <c r="B9" s="30" t="s">
        <v>18</v>
      </c>
      <c r="C9" s="7"/>
      <c r="D9" s="6"/>
      <c r="E9" s="7"/>
    </row>
    <row r="10" spans="1:5" ht="15">
      <c r="A10" s="7">
        <v>4</v>
      </c>
      <c r="B10" s="30" t="s">
        <v>17</v>
      </c>
      <c r="C10" s="7"/>
      <c r="D10" s="6"/>
      <c r="E10" s="7"/>
    </row>
    <row r="11" spans="1:5" ht="15">
      <c r="A11" s="7">
        <v>5</v>
      </c>
      <c r="B11" s="30" t="s">
        <v>16</v>
      </c>
      <c r="C11" s="7"/>
      <c r="D11" s="6"/>
      <c r="E11" s="7"/>
    </row>
    <row r="12" spans="1:5" ht="15">
      <c r="A12" s="7">
        <v>6</v>
      </c>
      <c r="B12" s="30" t="s">
        <v>15</v>
      </c>
      <c r="C12" s="7"/>
      <c r="D12" s="6"/>
      <c r="E12" s="7"/>
    </row>
    <row r="13" spans="1:5" ht="15">
      <c r="A13" s="7">
        <v>7</v>
      </c>
      <c r="B13" s="30" t="s">
        <v>14</v>
      </c>
      <c r="C13" s="7"/>
      <c r="D13" s="6"/>
      <c r="E13" s="7"/>
    </row>
    <row r="14" spans="1:5" ht="15">
      <c r="A14" s="7">
        <v>8</v>
      </c>
      <c r="B14" s="30" t="s">
        <v>50</v>
      </c>
      <c r="C14" s="7"/>
      <c r="D14" s="6"/>
      <c r="E14" s="7"/>
    </row>
    <row r="16" spans="1:14" ht="15">
      <c r="A16" s="3" t="s">
        <v>0</v>
      </c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s="36" customFormat="1" ht="12.75">
      <c r="A17" s="31"/>
      <c r="B17" s="35" t="s">
        <v>70</v>
      </c>
      <c r="C17" s="35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 s="36" customFormat="1" ht="12.75">
      <c r="A18" s="31"/>
      <c r="B18" s="35" t="s">
        <v>13</v>
      </c>
      <c r="C18" s="35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1:14" s="36" customFormat="1" ht="12.75">
      <c r="A19" s="31"/>
      <c r="B19" s="35" t="s">
        <v>12</v>
      </c>
      <c r="C19" s="37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4" s="36" customFormat="1" ht="12.75">
      <c r="A20" s="31"/>
      <c r="B20" s="35" t="s">
        <v>11</v>
      </c>
      <c r="C20" s="37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2:3" ht="15">
      <c r="B21" s="14"/>
      <c r="C21" s="15"/>
    </row>
    <row r="22" spans="2:3" ht="15">
      <c r="B22" s="31" t="s">
        <v>71</v>
      </c>
      <c r="C22" s="31"/>
    </row>
    <row r="23" spans="2:3" ht="15">
      <c r="B23" s="31" t="s">
        <v>57</v>
      </c>
      <c r="C23" s="31"/>
    </row>
    <row r="24" spans="2:3" ht="15">
      <c r="B24" s="34"/>
      <c r="C24" s="34"/>
    </row>
    <row r="25" spans="2:27" s="13" customFormat="1" ht="15">
      <c r="B25" s="32" t="s">
        <v>32</v>
      </c>
      <c r="C25" s="32" t="s">
        <v>58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2:27" s="13" customFormat="1" ht="15">
      <c r="B26" s="32" t="s">
        <v>52</v>
      </c>
      <c r="C26" s="52" t="s">
        <v>59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2:27" s="13" customFormat="1" ht="15">
      <c r="B27" s="32" t="s">
        <v>56</v>
      </c>
      <c r="C27" s="52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2:27" s="13" customFormat="1" ht="15">
      <c r="B28" s="32" t="s">
        <v>60</v>
      </c>
      <c r="C28" s="53" t="s">
        <v>61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2:27" s="13" customFormat="1" ht="15">
      <c r="B29" s="32" t="s">
        <v>62</v>
      </c>
      <c r="C29" s="53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2:27" s="13" customFormat="1" ht="15">
      <c r="B30" s="32" t="s">
        <v>53</v>
      </c>
      <c r="C30" s="53" t="s">
        <v>63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2:27" s="13" customFormat="1" ht="15">
      <c r="B31" s="32" t="s">
        <v>54</v>
      </c>
      <c r="C31" s="53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2:27" s="13" customFormat="1" ht="15">
      <c r="B32" s="32" t="s">
        <v>55</v>
      </c>
      <c r="C32" s="53" t="s">
        <v>64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2:27" s="13" customFormat="1" ht="15">
      <c r="B33" s="32" t="s">
        <v>65</v>
      </c>
      <c r="C33" s="5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13" customFormat="1" ht="28.9" customHeight="1">
      <c r="A34" s="14"/>
      <c r="B34" s="32" t="s">
        <v>66</v>
      </c>
      <c r="C34" s="33" t="s">
        <v>67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13" customFormat="1" ht="28.9" customHeight="1">
      <c r="A35" s="14"/>
      <c r="B35" s="32" t="s">
        <v>68</v>
      </c>
      <c r="C35" s="33" t="s">
        <v>69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4:27" s="13" customFormat="1" ht="15"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4:27" s="13" customFormat="1" ht="15"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13" customFormat="1" ht="15">
      <c r="A38"/>
      <c r="B38" s="28" t="s">
        <v>45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4:27" s="13" customFormat="1" ht="15"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4:27" s="13" customFormat="1" ht="15"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4:27" s="13" customFormat="1" ht="15"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4:27" s="13" customFormat="1" ht="15"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</sheetData>
  <mergeCells count="4">
    <mergeCell ref="C26:C27"/>
    <mergeCell ref="C28:C29"/>
    <mergeCell ref="C30:C31"/>
    <mergeCell ref="C32:C33"/>
  </mergeCells>
  <hyperlinks>
    <hyperlink ref="B7" location="'Table 1'!A1" display="Total registrations by vehicle type and import status"/>
    <hyperlink ref="B8" location="'Table 2'!A1" display="Commercial registrations by gross vehicle mass and import status"/>
    <hyperlink ref="B9" location="'Table 3'!A1" display="Motorcycle registrations by CC rating and import status"/>
    <hyperlink ref="B10" location="'Table 4'!A1" display="Car registrations by  import status and fuel type"/>
    <hyperlink ref="B11" location="'Table 5'!A1" display="Commercial registrations by  import status and fuel type"/>
    <hyperlink ref="B12" location="'Table 6'!A1" display="Top 10 new cars registered by make"/>
    <hyperlink ref="B13" location="'Table 7'!A1" display="Top 10 new commercial vehicles registered by make"/>
    <hyperlink ref="B14" location="'Table 8'!A1" display="Top 10 new motorcycles registered by make"/>
    <hyperlink ref="B38" r:id="rId1" display="Return to NZ MVR statistics main menu"/>
  </hyperlinks>
  <pageMargins left="0.7" right="0.7" top="0.75" bottom="0.75" header="0.3" footer="0.3"/>
  <pageSetup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33"/>
  <sheetViews>
    <sheetView workbookViewId="0" topLeftCell="A1">
      <selection pane="topLeft" activeCell="A1" sqref="A1"/>
    </sheetView>
  </sheetViews>
  <sheetFormatPr defaultRowHeight="15"/>
  <cols>
    <col min="1" max="1" width="12.7142857142857" customWidth="1"/>
    <col min="2" max="2" width="10.1428571428571" customWidth="1"/>
    <col min="3" max="3" width="6.57142857142857" customWidth="1"/>
    <col min="4" max="4" width="9.14285714285714" customWidth="1"/>
  </cols>
  <sheetData>
    <row r="1" spans="1:1" ht="15">
      <c r="A1" s="38" t="s">
        <v>4</v>
      </c>
    </row>
    <row r="2" spans="1:1" ht="15">
      <c r="A2" s="4"/>
    </row>
    <row r="3" spans="1:1" ht="15">
      <c r="A3" s="11" t="s">
        <v>20</v>
      </c>
    </row>
    <row r="4" spans="1:13" ht="15">
      <c r="A4" s="26" t="s">
        <v>125</v>
      </c>
      <c r="B4" s="26"/>
      <c r="C4" s="26"/>
      <c r="D4" s="26"/>
      <c r="E4" s="26"/>
      <c r="F4" s="40"/>
      <c r="G4" s="42"/>
      <c r="H4" s="40"/>
      <c r="I4" s="40"/>
      <c r="J4" s="40"/>
      <c r="K4" s="40"/>
      <c r="L4" s="40"/>
      <c r="M4" s="10"/>
    </row>
    <row r="5" spans="1:13" ht="15">
      <c r="A5" s="3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5" ht="15">
      <c r="A6" s="54" t="s">
        <v>28</v>
      </c>
      <c r="B6" s="54" t="s">
        <v>27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5">
      <c r="A7" s="55"/>
      <c r="B7" s="55"/>
      <c r="C7" s="55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>
      <c r="A8" s="61" t="s">
        <v>119</v>
      </c>
      <c r="B8" s="61" t="s">
        <v>118</v>
      </c>
      <c r="C8" s="61"/>
      <c r="D8" s="62">
        <v>9703</v>
      </c>
      <c r="E8" s="62">
        <v>8704</v>
      </c>
      <c r="F8" s="62">
        <v>10096</v>
      </c>
      <c r="G8" s="62">
        <v>8813</v>
      </c>
      <c r="H8" s="62">
        <v>9985</v>
      </c>
      <c r="I8" s="62">
        <v>10278</v>
      </c>
      <c r="J8" s="62">
        <v>9957</v>
      </c>
      <c r="K8" s="62">
        <v>4611</v>
      </c>
      <c r="L8" s="62">
        <v>11853</v>
      </c>
      <c r="M8" s="62">
        <v>9251</v>
      </c>
      <c r="N8" s="62">
        <v>11243</v>
      </c>
      <c r="O8" s="21"/>
    </row>
    <row r="9" spans="1:15" ht="15">
      <c r="A9" s="61" t="s">
        <v>119</v>
      </c>
      <c r="B9" s="61" t="s">
        <v>117</v>
      </c>
      <c r="C9" s="61"/>
      <c r="D9" s="62">
        <v>9400</v>
      </c>
      <c r="E9" s="62">
        <v>9093</v>
      </c>
      <c r="F9" s="62">
        <v>11006</v>
      </c>
      <c r="G9" s="62">
        <v>10131</v>
      </c>
      <c r="H9" s="62">
        <v>11256</v>
      </c>
      <c r="I9" s="62">
        <v>11262</v>
      </c>
      <c r="J9" s="62">
        <v>13126</v>
      </c>
      <c r="K9" s="62">
        <v>7100</v>
      </c>
      <c r="L9" s="62">
        <v>7435</v>
      </c>
      <c r="M9" s="62">
        <v>10638</v>
      </c>
      <c r="N9" s="62">
        <v>11339</v>
      </c>
      <c r="O9" s="21"/>
    </row>
    <row r="10" spans="1:15" ht="15">
      <c r="A10" s="61" t="s">
        <v>116</v>
      </c>
      <c r="B10" s="61" t="s">
        <v>118</v>
      </c>
      <c r="C10" s="61"/>
      <c r="D10" s="62">
        <v>4171</v>
      </c>
      <c r="E10" s="62">
        <v>3764</v>
      </c>
      <c r="F10" s="62">
        <v>5385</v>
      </c>
      <c r="G10" s="62">
        <v>4305</v>
      </c>
      <c r="H10" s="62">
        <v>4530</v>
      </c>
      <c r="I10" s="62">
        <v>4820</v>
      </c>
      <c r="J10" s="62">
        <v>5062</v>
      </c>
      <c r="K10" s="62">
        <v>2189</v>
      </c>
      <c r="L10" s="62">
        <v>4638</v>
      </c>
      <c r="M10" s="62">
        <v>4772</v>
      </c>
      <c r="N10" s="62">
        <v>5123</v>
      </c>
      <c r="O10" s="21"/>
    </row>
    <row r="11" spans="1:15" ht="15">
      <c r="A11" s="61" t="s">
        <v>116</v>
      </c>
      <c r="B11" s="61" t="s">
        <v>117</v>
      </c>
      <c r="C11" s="61"/>
      <c r="D11" s="62">
        <v>453</v>
      </c>
      <c r="E11" s="62">
        <v>509</v>
      </c>
      <c r="F11" s="62">
        <v>645</v>
      </c>
      <c r="G11" s="62">
        <v>567</v>
      </c>
      <c r="H11" s="62">
        <v>614</v>
      </c>
      <c r="I11" s="62">
        <v>595</v>
      </c>
      <c r="J11" s="62">
        <v>625</v>
      </c>
      <c r="K11" s="62">
        <v>359</v>
      </c>
      <c r="L11" s="62">
        <v>469</v>
      </c>
      <c r="M11" s="62">
        <v>715</v>
      </c>
      <c r="N11" s="62">
        <v>748</v>
      </c>
      <c r="O11" s="21"/>
    </row>
    <row r="12" spans="1:15" ht="15">
      <c r="A12" s="61" t="s">
        <v>115</v>
      </c>
      <c r="B12" s="61" t="s">
        <v>118</v>
      </c>
      <c r="C12" s="61"/>
      <c r="D12" s="62">
        <v>3269</v>
      </c>
      <c r="E12" s="62">
        <v>3085</v>
      </c>
      <c r="F12" s="62">
        <v>3780</v>
      </c>
      <c r="G12" s="62">
        <v>2958</v>
      </c>
      <c r="H12" s="62">
        <v>3078</v>
      </c>
      <c r="I12" s="62">
        <v>3179</v>
      </c>
      <c r="J12" s="62">
        <v>3343</v>
      </c>
      <c r="K12" s="62">
        <v>1878</v>
      </c>
      <c r="L12" s="62">
        <v>3519</v>
      </c>
      <c r="M12" s="62">
        <v>3764</v>
      </c>
      <c r="N12" s="62">
        <v>4834</v>
      </c>
      <c r="O12" s="21"/>
    </row>
    <row r="13" spans="1:15" ht="15">
      <c r="A13" s="61" t="s">
        <v>115</v>
      </c>
      <c r="B13" s="61" t="s">
        <v>117</v>
      </c>
      <c r="C13" s="61"/>
      <c r="D13" s="62">
        <v>522</v>
      </c>
      <c r="E13" s="62">
        <v>460</v>
      </c>
      <c r="F13" s="62">
        <v>544</v>
      </c>
      <c r="G13" s="62">
        <v>375</v>
      </c>
      <c r="H13" s="62">
        <v>388</v>
      </c>
      <c r="I13" s="62">
        <v>378</v>
      </c>
      <c r="J13" s="62">
        <v>432</v>
      </c>
      <c r="K13" s="62">
        <v>232</v>
      </c>
      <c r="L13" s="62">
        <v>446</v>
      </c>
      <c r="M13" s="62">
        <v>509</v>
      </c>
      <c r="N13" s="62">
        <v>564</v>
      </c>
      <c r="O13" s="21"/>
    </row>
    <row r="14" spans="1:15" ht="15">
      <c r="A14" s="61" t="s">
        <v>114</v>
      </c>
      <c r="B14" s="61" t="s">
        <v>118</v>
      </c>
      <c r="C14" s="61"/>
      <c r="D14" s="62">
        <v>686</v>
      </c>
      <c r="E14" s="62">
        <v>667</v>
      </c>
      <c r="F14" s="62">
        <v>769</v>
      </c>
      <c r="G14" s="62">
        <v>590</v>
      </c>
      <c r="H14" s="62">
        <v>690</v>
      </c>
      <c r="I14" s="62">
        <v>652</v>
      </c>
      <c r="J14" s="62">
        <v>652</v>
      </c>
      <c r="K14" s="62">
        <v>392</v>
      </c>
      <c r="L14" s="62">
        <v>857</v>
      </c>
      <c r="M14" s="62">
        <v>1075</v>
      </c>
      <c r="N14" s="62">
        <v>919</v>
      </c>
      <c r="O14" s="21"/>
    </row>
    <row r="15" spans="1:15" ht="15">
      <c r="A15" s="61" t="s">
        <v>114</v>
      </c>
      <c r="B15" s="61" t="s">
        <v>117</v>
      </c>
      <c r="C15" s="61"/>
      <c r="D15" s="62">
        <v>151</v>
      </c>
      <c r="E15" s="62">
        <v>150</v>
      </c>
      <c r="F15" s="62">
        <v>164</v>
      </c>
      <c r="G15" s="62">
        <v>119</v>
      </c>
      <c r="H15" s="62">
        <v>164</v>
      </c>
      <c r="I15" s="62">
        <v>138</v>
      </c>
      <c r="J15" s="62">
        <v>134</v>
      </c>
      <c r="K15" s="62">
        <v>80</v>
      </c>
      <c r="L15" s="62">
        <v>158</v>
      </c>
      <c r="M15" s="62">
        <v>285</v>
      </c>
      <c r="N15" s="62">
        <v>186</v>
      </c>
      <c r="O15" s="21"/>
    </row>
    <row r="16" spans="1:15" ht="15">
      <c r="A16" s="61" t="s">
        <v>113</v>
      </c>
      <c r="B16" s="61" t="s">
        <v>118</v>
      </c>
      <c r="C16" s="61"/>
      <c r="D16" s="62">
        <v>181</v>
      </c>
      <c r="E16" s="62">
        <v>200</v>
      </c>
      <c r="F16" s="62">
        <v>187</v>
      </c>
      <c r="G16" s="62">
        <v>160</v>
      </c>
      <c r="H16" s="62">
        <v>131</v>
      </c>
      <c r="I16" s="62">
        <v>124</v>
      </c>
      <c r="J16" s="62">
        <v>120</v>
      </c>
      <c r="K16" s="62">
        <v>66</v>
      </c>
      <c r="L16" s="62">
        <v>130</v>
      </c>
      <c r="M16" s="62">
        <v>180</v>
      </c>
      <c r="N16" s="62">
        <v>231</v>
      </c>
      <c r="O16" s="21"/>
    </row>
    <row r="17" spans="1:15" ht="15">
      <c r="A17" s="61" t="s">
        <v>113</v>
      </c>
      <c r="B17" s="61" t="s">
        <v>117</v>
      </c>
      <c r="C17" s="61"/>
      <c r="D17" s="62">
        <v>13</v>
      </c>
      <c r="E17" s="62">
        <v>16</v>
      </c>
      <c r="F17" s="62">
        <v>13</v>
      </c>
      <c r="G17" s="62">
        <v>19</v>
      </c>
      <c r="H17" s="62">
        <v>18</v>
      </c>
      <c r="I17" s="62">
        <v>10</v>
      </c>
      <c r="J17" s="62">
        <v>5</v>
      </c>
      <c r="K17" s="62">
        <v>6</v>
      </c>
      <c r="L17" s="62">
        <v>7</v>
      </c>
      <c r="M17" s="62">
        <v>10</v>
      </c>
      <c r="N17" s="62">
        <v>25</v>
      </c>
      <c r="O17" s="21"/>
    </row>
    <row r="18" spans="1:15" ht="15">
      <c r="A18" s="61" t="s">
        <v>112</v>
      </c>
      <c r="B18" s="61" t="s">
        <v>118</v>
      </c>
      <c r="C18" s="61"/>
      <c r="D18" s="62">
        <v>122</v>
      </c>
      <c r="E18" s="62">
        <v>144</v>
      </c>
      <c r="F18" s="62">
        <v>169</v>
      </c>
      <c r="G18" s="62">
        <v>129</v>
      </c>
      <c r="H18" s="62">
        <v>141</v>
      </c>
      <c r="I18" s="62">
        <v>160</v>
      </c>
      <c r="J18" s="62">
        <v>205</v>
      </c>
      <c r="K18" s="62">
        <v>144</v>
      </c>
      <c r="L18" s="62">
        <v>391</v>
      </c>
      <c r="M18" s="62">
        <v>244</v>
      </c>
      <c r="N18" s="62">
        <v>235</v>
      </c>
      <c r="O18" s="21"/>
    </row>
    <row r="19" spans="1:15" ht="15">
      <c r="A19" s="61" t="s">
        <v>112</v>
      </c>
      <c r="B19" s="61" t="s">
        <v>117</v>
      </c>
      <c r="C19" s="61"/>
      <c r="D19" s="62">
        <v>57</v>
      </c>
      <c r="E19" s="62">
        <v>62</v>
      </c>
      <c r="F19" s="62">
        <v>63</v>
      </c>
      <c r="G19" s="62">
        <v>36</v>
      </c>
      <c r="H19" s="62">
        <v>48</v>
      </c>
      <c r="I19" s="62">
        <v>55</v>
      </c>
      <c r="J19" s="62">
        <v>116</v>
      </c>
      <c r="K19" s="62">
        <v>30</v>
      </c>
      <c r="L19" s="62">
        <v>41</v>
      </c>
      <c r="M19" s="62">
        <v>52</v>
      </c>
      <c r="N19" s="62">
        <v>59</v>
      </c>
      <c r="O19" s="21"/>
    </row>
    <row r="20" spans="1:15" ht="15">
      <c r="A20" s="61" t="s">
        <v>111</v>
      </c>
      <c r="B20" s="61" t="s">
        <v>118</v>
      </c>
      <c r="C20" s="61"/>
      <c r="D20" s="62">
        <v>139</v>
      </c>
      <c r="E20" s="62">
        <v>152</v>
      </c>
      <c r="F20" s="62">
        <v>195</v>
      </c>
      <c r="G20" s="62">
        <v>157</v>
      </c>
      <c r="H20" s="62">
        <v>219</v>
      </c>
      <c r="I20" s="62">
        <v>201</v>
      </c>
      <c r="J20" s="62">
        <v>185</v>
      </c>
      <c r="K20" s="62">
        <v>119</v>
      </c>
      <c r="L20" s="62">
        <v>233</v>
      </c>
      <c r="M20" s="62">
        <v>243</v>
      </c>
      <c r="N20" s="62">
        <v>304</v>
      </c>
      <c r="O20" s="21"/>
    </row>
    <row r="21" spans="1:15" ht="15.75">
      <c r="A21" s="61" t="s">
        <v>111</v>
      </c>
      <c r="B21" s="61" t="s">
        <v>117</v>
      </c>
      <c r="C21" s="61"/>
      <c r="D21" s="62">
        <v>112</v>
      </c>
      <c r="E21" s="62">
        <v>114</v>
      </c>
      <c r="F21" s="62">
        <v>138</v>
      </c>
      <c r="G21" s="62">
        <v>94</v>
      </c>
      <c r="H21" s="62">
        <v>138</v>
      </c>
      <c r="I21" s="62">
        <v>129</v>
      </c>
      <c r="J21" s="62">
        <v>105</v>
      </c>
      <c r="K21" s="62">
        <v>72</v>
      </c>
      <c r="L21" s="62">
        <v>82</v>
      </c>
      <c r="M21" s="62">
        <v>122</v>
      </c>
      <c r="N21" s="62">
        <v>154</v>
      </c>
      <c r="O21" s="21"/>
    </row>
    <row r="22" spans="1:15" ht="15.75" hidden="1" thickBot="1">
      <c r="A22" s="44"/>
      <c r="B22" s="4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1"/>
      <c r="O22" s="21"/>
    </row>
    <row r="23" spans="1:15" ht="15.75" thickTop="1">
      <c r="A23" s="56" t="s">
        <v>3</v>
      </c>
      <c r="B23" s="56"/>
      <c r="C23" s="56"/>
      <c r="D23" s="47">
        <f>SUM(D8:D22)</f>
        <v>28979</v>
      </c>
      <c r="E23" s="47">
        <f>SUM(E8:E22)</f>
        <v>27120</v>
      </c>
      <c r="F23" s="47">
        <f>SUM(F8:F22)</f>
        <v>33154</v>
      </c>
      <c r="G23" s="47">
        <f>SUM(G8:G22)</f>
        <v>28453</v>
      </c>
      <c r="H23" s="47">
        <f>SUM(H8:H22)</f>
        <v>31400</v>
      </c>
      <c r="I23" s="47">
        <f>SUM(I8:I22)</f>
        <v>31981</v>
      </c>
      <c r="J23" s="47">
        <f>SUM(J8:J22)</f>
        <v>34067</v>
      </c>
      <c r="K23" s="47">
        <f>SUM(K8:K22)</f>
        <v>17278</v>
      </c>
      <c r="L23" s="47">
        <f>SUM(L8:L22)</f>
        <v>30259</v>
      </c>
      <c r="M23" s="47">
        <f>SUM(M8:M22)</f>
        <v>31860</v>
      </c>
      <c r="N23" s="47">
        <f>SUM(N8:N22)</f>
        <v>35964</v>
      </c>
      <c r="O23" s="47">
        <f>SUM(O8:O22)</f>
        <v>0</v>
      </c>
    </row>
    <row r="24" spans="1:2" ht="15" customHeight="1">
      <c r="A24" s="39"/>
      <c r="B24" s="39"/>
    </row>
    <row r="25" spans="1:15" ht="15">
      <c r="A25" s="20" t="s">
        <v>74</v>
      </c>
      <c r="B25" s="18"/>
      <c r="C25" s="1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5">
      <c r="A26" s="19" t="s">
        <v>75</v>
      </c>
      <c r="B26" s="1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5">
      <c r="A27" s="19" t="s">
        <v>76</v>
      </c>
      <c r="B27" s="18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5">
      <c r="A28" s="18" t="s">
        <v>77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5">
      <c r="A29" s="18" t="s">
        <v>46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5">
      <c r="A30" s="18" t="s">
        <v>78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5">
      <c r="A31" s="18" t="s">
        <v>47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" ht="15">
      <c r="A33" s="28" t="s">
        <v>44</v>
      </c>
    </row>
  </sheetData>
  <mergeCells count="25">
    <mergeCell ref="A6:A7"/>
    <mergeCell ref="B6:C7"/>
    <mergeCell ref="D6:O6"/>
    <mergeCell ref="A23:C23"/>
    <mergeCell ref="A8:A9"/>
    <mergeCell ref="A10:A11"/>
    <mergeCell ref="A12:A13"/>
    <mergeCell ref="A14:A15"/>
    <mergeCell ref="A16:A17"/>
    <mergeCell ref="A18:A19"/>
    <mergeCell ref="A20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</mergeCells>
  <hyperlinks>
    <hyperlink ref="A33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39"/>
  <sheetViews>
    <sheetView workbookViewId="0" topLeftCell="A1">
      <selection pane="topLeft" activeCell="A1" sqref="A1"/>
    </sheetView>
  </sheetViews>
  <sheetFormatPr defaultRowHeight="15"/>
  <cols>
    <col min="1" max="1" width="17.7142857142857" customWidth="1"/>
    <col min="2" max="2" width="11.1428571428571" customWidth="1"/>
    <col min="3" max="3" width="6.28571428571429" customWidth="1"/>
    <col min="4" max="11" width="10.2857142857143" customWidth="1"/>
    <col min="12" max="12" width="10.1428571428571" customWidth="1"/>
    <col min="13" max="13" width="9.14285714285714" customWidth="1"/>
    <col min="15" max="15" width="8" bestFit="1" customWidth="1"/>
  </cols>
  <sheetData>
    <row r="1" spans="1:14" ht="15">
      <c r="A1" s="4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2:14" ht="1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">
      <c r="A3" s="3" t="s">
        <v>19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5">
      <c r="A4" s="26" t="s">
        <v>125</v>
      </c>
      <c r="B4" s="26"/>
      <c r="C4" s="26"/>
      <c r="D4" s="26"/>
      <c r="E4" s="26"/>
      <c r="F4" s="42"/>
      <c r="G4" s="42"/>
      <c r="H4" s="42"/>
      <c r="I4" s="42"/>
      <c r="J4" s="42"/>
      <c r="K4" s="42"/>
      <c r="L4" s="42"/>
      <c r="M4" s="10"/>
      <c r="N4" s="22"/>
    </row>
    <row r="5" spans="1:14" ht="15">
      <c r="A5" s="4"/>
      <c r="B5" s="2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2"/>
    </row>
    <row r="6" spans="1:15" ht="15" customHeight="1">
      <c r="A6" s="57" t="s">
        <v>29</v>
      </c>
      <c r="B6" s="54" t="s">
        <v>27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5">
      <c r="A7" s="58"/>
      <c r="B7" s="55"/>
      <c r="C7" s="55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>
      <c r="A8" s="63" t="s">
        <v>110</v>
      </c>
      <c r="B8" s="63" t="s">
        <v>118</v>
      </c>
      <c r="C8" s="63"/>
      <c r="D8" s="64">
        <v>3799</v>
      </c>
      <c r="E8" s="64">
        <v>3373</v>
      </c>
      <c r="F8" s="64">
        <v>4766</v>
      </c>
      <c r="G8" s="64">
        <v>3838</v>
      </c>
      <c r="H8" s="64">
        <v>4041</v>
      </c>
      <c r="I8" s="64">
        <v>4273</v>
      </c>
      <c r="J8" s="64">
        <v>4544</v>
      </c>
      <c r="K8" s="64">
        <v>1843</v>
      </c>
      <c r="L8" s="64">
        <v>4082</v>
      </c>
      <c r="M8" s="64">
        <v>4157</v>
      </c>
      <c r="N8" s="64">
        <v>4417</v>
      </c>
      <c r="O8" s="41"/>
    </row>
    <row r="9" spans="1:15" ht="15">
      <c r="A9" s="63" t="s">
        <v>110</v>
      </c>
      <c r="B9" s="63" t="s">
        <v>117</v>
      </c>
      <c r="C9" s="63"/>
      <c r="D9" s="64">
        <v>298</v>
      </c>
      <c r="E9" s="64">
        <v>323</v>
      </c>
      <c r="F9" s="64">
        <v>392</v>
      </c>
      <c r="G9" s="64">
        <v>340</v>
      </c>
      <c r="H9" s="64">
        <v>380</v>
      </c>
      <c r="I9" s="64">
        <v>396</v>
      </c>
      <c r="J9" s="64">
        <v>411</v>
      </c>
      <c r="K9" s="64">
        <v>227</v>
      </c>
      <c r="L9" s="64">
        <v>302</v>
      </c>
      <c r="M9" s="64">
        <v>436</v>
      </c>
      <c r="N9" s="64">
        <v>449</v>
      </c>
      <c r="O9" s="41"/>
    </row>
    <row r="10" spans="1:15" ht="15">
      <c r="A10" s="63" t="s">
        <v>109</v>
      </c>
      <c r="B10" s="63" t="s">
        <v>118</v>
      </c>
      <c r="C10" s="63"/>
      <c r="D10" s="64">
        <v>131</v>
      </c>
      <c r="E10" s="64">
        <v>134</v>
      </c>
      <c r="F10" s="64">
        <v>221</v>
      </c>
      <c r="G10" s="64">
        <v>170</v>
      </c>
      <c r="H10" s="64">
        <v>169</v>
      </c>
      <c r="I10" s="64">
        <v>178</v>
      </c>
      <c r="J10" s="64">
        <v>191</v>
      </c>
      <c r="K10" s="64">
        <v>106</v>
      </c>
      <c r="L10" s="64">
        <v>175</v>
      </c>
      <c r="M10" s="64">
        <v>236</v>
      </c>
      <c r="N10" s="64">
        <v>260</v>
      </c>
      <c r="O10" s="41"/>
    </row>
    <row r="11" spans="1:15" ht="15">
      <c r="A11" s="63" t="s">
        <v>109</v>
      </c>
      <c r="B11" s="63" t="s">
        <v>117</v>
      </c>
      <c r="C11" s="63"/>
      <c r="D11" s="64">
        <v>119</v>
      </c>
      <c r="E11" s="64">
        <v>139</v>
      </c>
      <c r="F11" s="64">
        <v>185</v>
      </c>
      <c r="G11" s="64">
        <v>160</v>
      </c>
      <c r="H11" s="64">
        <v>169</v>
      </c>
      <c r="I11" s="64">
        <v>150</v>
      </c>
      <c r="J11" s="64">
        <v>156</v>
      </c>
      <c r="K11" s="64">
        <v>103</v>
      </c>
      <c r="L11" s="64">
        <v>115</v>
      </c>
      <c r="M11" s="64">
        <v>200</v>
      </c>
      <c r="N11" s="64">
        <v>218</v>
      </c>
      <c r="O11" s="41"/>
    </row>
    <row r="12" spans="1:15" ht="15">
      <c r="A12" s="63" t="s">
        <v>108</v>
      </c>
      <c r="B12" s="63" t="s">
        <v>118</v>
      </c>
      <c r="C12" s="63"/>
      <c r="D12" s="64">
        <v>41</v>
      </c>
      <c r="E12" s="64">
        <v>50</v>
      </c>
      <c r="F12" s="64">
        <v>62</v>
      </c>
      <c r="G12" s="64">
        <v>52</v>
      </c>
      <c r="H12" s="64">
        <v>44</v>
      </c>
      <c r="I12" s="64">
        <v>65</v>
      </c>
      <c r="J12" s="64">
        <v>56</v>
      </c>
      <c r="K12" s="64">
        <v>29</v>
      </c>
      <c r="L12" s="64">
        <v>65</v>
      </c>
      <c r="M12" s="64">
        <v>68</v>
      </c>
      <c r="N12" s="64">
        <v>88</v>
      </c>
      <c r="O12" s="41"/>
    </row>
    <row r="13" spans="1:15" ht="15">
      <c r="A13" s="63" t="s">
        <v>108</v>
      </c>
      <c r="B13" s="63" t="s">
        <v>117</v>
      </c>
      <c r="C13" s="63"/>
      <c r="D13" s="64">
        <v>18</v>
      </c>
      <c r="E13" s="64">
        <v>26</v>
      </c>
      <c r="F13" s="64">
        <v>35</v>
      </c>
      <c r="G13" s="64">
        <v>41</v>
      </c>
      <c r="H13" s="64">
        <v>34</v>
      </c>
      <c r="I13" s="64">
        <v>28</v>
      </c>
      <c r="J13" s="64">
        <v>35</v>
      </c>
      <c r="K13" s="64">
        <v>15</v>
      </c>
      <c r="L13" s="64">
        <v>34</v>
      </c>
      <c r="M13" s="64">
        <v>51</v>
      </c>
      <c r="N13" s="64">
        <v>42</v>
      </c>
      <c r="O13" s="41"/>
    </row>
    <row r="14" spans="1:15" ht="15">
      <c r="A14" s="63" t="s">
        <v>72</v>
      </c>
      <c r="B14" s="63" t="s">
        <v>118</v>
      </c>
      <c r="C14" s="63"/>
      <c r="D14" s="64">
        <v>29</v>
      </c>
      <c r="E14" s="64">
        <v>24</v>
      </c>
      <c r="F14" s="64">
        <v>39</v>
      </c>
      <c r="G14" s="64">
        <v>31</v>
      </c>
      <c r="H14" s="64">
        <v>32</v>
      </c>
      <c r="I14" s="64">
        <v>44</v>
      </c>
      <c r="J14" s="64">
        <v>39</v>
      </c>
      <c r="K14" s="64">
        <v>23</v>
      </c>
      <c r="L14" s="64">
        <v>40</v>
      </c>
      <c r="M14" s="64">
        <v>56</v>
      </c>
      <c r="N14" s="64">
        <v>38</v>
      </c>
      <c r="O14" s="41"/>
    </row>
    <row r="15" spans="1:15" ht="15">
      <c r="A15" s="63" t="s">
        <v>72</v>
      </c>
      <c r="B15" s="63" t="s">
        <v>117</v>
      </c>
      <c r="C15" s="63"/>
      <c r="D15" s="64">
        <v>5</v>
      </c>
      <c r="E15" s="64">
        <v>4</v>
      </c>
      <c r="F15" s="64">
        <v>4</v>
      </c>
      <c r="G15" s="64">
        <v>5</v>
      </c>
      <c r="H15" s="64">
        <v>10</v>
      </c>
      <c r="I15" s="64">
        <v>6</v>
      </c>
      <c r="J15" s="64" t="s">
        <v>48</v>
      </c>
      <c r="K15" s="64">
        <v>6</v>
      </c>
      <c r="L15" s="64">
        <v>3</v>
      </c>
      <c r="M15" s="64">
        <v>6</v>
      </c>
      <c r="N15" s="64">
        <v>4</v>
      </c>
      <c r="O15" s="41"/>
    </row>
    <row r="16" spans="1:15" ht="15">
      <c r="A16" s="63" t="s">
        <v>107</v>
      </c>
      <c r="B16" s="63" t="s">
        <v>118</v>
      </c>
      <c r="C16" s="63"/>
      <c r="D16" s="64">
        <v>44</v>
      </c>
      <c r="E16" s="64">
        <v>46</v>
      </c>
      <c r="F16" s="64">
        <v>63</v>
      </c>
      <c r="G16" s="64">
        <v>46</v>
      </c>
      <c r="H16" s="64">
        <v>50</v>
      </c>
      <c r="I16" s="64">
        <v>62</v>
      </c>
      <c r="J16" s="64">
        <v>35</v>
      </c>
      <c r="K16" s="64">
        <v>21</v>
      </c>
      <c r="L16" s="64">
        <v>53</v>
      </c>
      <c r="M16" s="64">
        <v>59</v>
      </c>
      <c r="N16" s="64">
        <v>76</v>
      </c>
      <c r="O16" s="41"/>
    </row>
    <row r="17" spans="1:15" ht="15">
      <c r="A17" s="63" t="s">
        <v>107</v>
      </c>
      <c r="B17" s="63" t="s">
        <v>117</v>
      </c>
      <c r="C17" s="63"/>
      <c r="D17" s="64">
        <v>2</v>
      </c>
      <c r="E17" s="64">
        <v>4</v>
      </c>
      <c r="F17" s="64">
        <v>11</v>
      </c>
      <c r="G17" s="64">
        <v>11</v>
      </c>
      <c r="H17" s="64">
        <v>5</v>
      </c>
      <c r="I17" s="64">
        <v>2</v>
      </c>
      <c r="J17" s="64">
        <v>3</v>
      </c>
      <c r="K17" s="64">
        <v>4</v>
      </c>
      <c r="L17" s="64">
        <v>3</v>
      </c>
      <c r="M17" s="64">
        <v>4</v>
      </c>
      <c r="N17" s="64">
        <v>16</v>
      </c>
      <c r="O17" s="41"/>
    </row>
    <row r="18" spans="1:15" ht="15">
      <c r="A18" s="63" t="s">
        <v>106</v>
      </c>
      <c r="B18" s="63" t="s">
        <v>118</v>
      </c>
      <c r="C18" s="63"/>
      <c r="D18" s="64">
        <v>3</v>
      </c>
      <c r="E18" s="64">
        <v>5</v>
      </c>
      <c r="F18" s="64">
        <v>5</v>
      </c>
      <c r="G18" s="64">
        <v>5</v>
      </c>
      <c r="H18" s="64">
        <v>10</v>
      </c>
      <c r="I18" s="64">
        <v>13</v>
      </c>
      <c r="J18" s="64">
        <v>9</v>
      </c>
      <c r="K18" s="64">
        <v>23</v>
      </c>
      <c r="L18" s="64">
        <v>14</v>
      </c>
      <c r="M18" s="64">
        <v>8</v>
      </c>
      <c r="N18" s="64">
        <v>8</v>
      </c>
      <c r="O18" s="41"/>
    </row>
    <row r="19" spans="1:15" ht="15">
      <c r="A19" s="63" t="s">
        <v>106</v>
      </c>
      <c r="B19" s="63" t="s">
        <v>117</v>
      </c>
      <c r="C19" s="63"/>
      <c r="D19" s="64">
        <v>2</v>
      </c>
      <c r="E19" s="64">
        <v>2</v>
      </c>
      <c r="F19" s="64">
        <v>2</v>
      </c>
      <c r="G19" s="64">
        <v>1</v>
      </c>
      <c r="H19" s="64">
        <v>1</v>
      </c>
      <c r="I19" s="64">
        <v>1</v>
      </c>
      <c r="J19" s="64">
        <v>3</v>
      </c>
      <c r="K19" s="64">
        <v>2</v>
      </c>
      <c r="L19" s="64">
        <v>2</v>
      </c>
      <c r="M19" s="64">
        <v>3</v>
      </c>
      <c r="N19" s="64">
        <v>4</v>
      </c>
      <c r="O19" s="41"/>
    </row>
    <row r="20" spans="1:15" ht="15">
      <c r="A20" s="63" t="s">
        <v>105</v>
      </c>
      <c r="B20" s="63" t="s">
        <v>118</v>
      </c>
      <c r="C20" s="63"/>
      <c r="D20" s="64">
        <v>124</v>
      </c>
      <c r="E20" s="64">
        <v>132</v>
      </c>
      <c r="F20" s="64">
        <v>229</v>
      </c>
      <c r="G20" s="64">
        <v>163</v>
      </c>
      <c r="H20" s="64">
        <v>184</v>
      </c>
      <c r="I20" s="64">
        <v>185</v>
      </c>
      <c r="J20" s="64">
        <v>188</v>
      </c>
      <c r="K20" s="64">
        <v>144</v>
      </c>
      <c r="L20" s="64">
        <v>209</v>
      </c>
      <c r="M20" s="64">
        <v>188</v>
      </c>
      <c r="N20" s="64">
        <v>236</v>
      </c>
      <c r="O20" s="41"/>
    </row>
    <row r="21" spans="1:15" ht="15.75">
      <c r="A21" s="63" t="s">
        <v>105</v>
      </c>
      <c r="B21" s="63" t="s">
        <v>117</v>
      </c>
      <c r="C21" s="63"/>
      <c r="D21" s="64">
        <v>9</v>
      </c>
      <c r="E21" s="64">
        <v>11</v>
      </c>
      <c r="F21" s="64">
        <v>16</v>
      </c>
      <c r="G21" s="64">
        <v>9</v>
      </c>
      <c r="H21" s="64">
        <v>15</v>
      </c>
      <c r="I21" s="64">
        <v>12</v>
      </c>
      <c r="J21" s="64">
        <v>17</v>
      </c>
      <c r="K21" s="64">
        <v>2</v>
      </c>
      <c r="L21" s="64">
        <v>10</v>
      </c>
      <c r="M21" s="64">
        <v>15</v>
      </c>
      <c r="N21" s="64">
        <v>15</v>
      </c>
      <c r="O21" s="41"/>
    </row>
    <row r="22" spans="1:15" ht="15.75" hidden="1" thickBot="1">
      <c r="A22" s="45"/>
      <c r="B22" s="45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5.75" thickTop="1">
      <c r="A23" s="56" t="s">
        <v>3</v>
      </c>
      <c r="B23" s="56"/>
      <c r="C23" s="56"/>
      <c r="D23" s="47">
        <f>SUM(D8:D22)</f>
        <v>4624</v>
      </c>
      <c r="E23" s="47">
        <f>SUM(E8:E22)</f>
        <v>4273</v>
      </c>
      <c r="F23" s="47">
        <f>SUM(F8:F22)</f>
        <v>6030</v>
      </c>
      <c r="G23" s="47">
        <f>SUM(G8:G22)</f>
        <v>4872</v>
      </c>
      <c r="H23" s="47">
        <f>SUM(H8:H22)</f>
        <v>5144</v>
      </c>
      <c r="I23" s="47">
        <f>SUM(I8:I22)</f>
        <v>5415</v>
      </c>
      <c r="J23" s="47">
        <f>SUM(J8:J22)</f>
        <v>5687</v>
      </c>
      <c r="K23" s="47">
        <f>SUM(K8:K22)</f>
        <v>2548</v>
      </c>
      <c r="L23" s="47">
        <f>SUM(L8:L22)</f>
        <v>5107</v>
      </c>
      <c r="M23" s="47">
        <f>SUM(M8:M22)</f>
        <v>5487</v>
      </c>
      <c r="N23" s="47">
        <f>SUM(N8:N22)</f>
        <v>5871</v>
      </c>
      <c r="O23" s="47">
        <f>SUM(O8:O22)</f>
        <v>0</v>
      </c>
    </row>
    <row r="25" spans="1:1" ht="15">
      <c r="A25" s="20" t="s">
        <v>74</v>
      </c>
    </row>
    <row r="26" spans="1:1" ht="15">
      <c r="A26" s="19" t="s">
        <v>75</v>
      </c>
    </row>
    <row r="27" spans="1:1" ht="15">
      <c r="A27" s="19" t="s">
        <v>76</v>
      </c>
    </row>
    <row r="28" spans="1:1" ht="15">
      <c r="A28" s="21"/>
    </row>
    <row r="29" spans="1:1" ht="15">
      <c r="A29" s="9"/>
    </row>
    <row r="30" spans="1:1" ht="15">
      <c r="A30" s="12"/>
    </row>
    <row r="31" spans="1:1" ht="15">
      <c r="A31" s="21"/>
    </row>
    <row r="32" spans="1:1" ht="15">
      <c r="A32" s="28" t="s">
        <v>44</v>
      </c>
    </row>
    <row r="33" spans="1:1" ht="15">
      <c r="A33" s="21"/>
    </row>
    <row r="34" spans="1:1" ht="15">
      <c r="A34" s="21"/>
    </row>
    <row r="35" spans="1:1" ht="15">
      <c r="A35" s="21"/>
    </row>
    <row r="36" spans="1:1" ht="15">
      <c r="A36" s="21"/>
    </row>
    <row r="37" spans="1:1" ht="15">
      <c r="A37" s="21"/>
    </row>
    <row r="38" spans="1:1" ht="15">
      <c r="A38" s="21"/>
    </row>
    <row r="39" spans="1:1" ht="15">
      <c r="A39" s="21"/>
    </row>
  </sheetData>
  <mergeCells count="25">
    <mergeCell ref="D6:O6"/>
    <mergeCell ref="A6:A7"/>
    <mergeCell ref="B6:C7"/>
    <mergeCell ref="A23:C23"/>
    <mergeCell ref="A8:A9"/>
    <mergeCell ref="A10:A11"/>
    <mergeCell ref="A12:A13"/>
    <mergeCell ref="A14:A15"/>
    <mergeCell ref="A16:A17"/>
    <mergeCell ref="A18:A19"/>
    <mergeCell ref="A20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</mergeCells>
  <hyperlinks>
    <hyperlink ref="A32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38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5.8571428571429" style="10" customWidth="1"/>
    <col min="2" max="2" width="9.85714285714286" style="10" customWidth="1"/>
    <col min="3" max="3" width="7.85714285714286" style="10" customWidth="1"/>
    <col min="4" max="14" width="8.85714285714286" style="10" customWidth="1"/>
    <col min="15" max="16384" width="8.85714285714286" style="10"/>
  </cols>
  <sheetData>
    <row r="1" spans="1:14" ht="15" customHeight="1">
      <c r="A1" s="4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" customHeight="1">
      <c r="A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" customHeight="1">
      <c r="A3" s="3" t="s">
        <v>18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5" customHeight="1">
      <c r="A4" s="26" t="s">
        <v>125</v>
      </c>
      <c r="B4" s="26"/>
      <c r="C4" s="26"/>
      <c r="D4" s="26"/>
      <c r="E4" s="26"/>
      <c r="F4" s="42"/>
      <c r="G4" s="42"/>
      <c r="H4" s="42"/>
      <c r="I4" s="42"/>
      <c r="J4" s="42"/>
      <c r="K4" s="42"/>
      <c r="L4" s="42"/>
      <c r="N4" s="22"/>
    </row>
    <row r="5" spans="2:14" ht="15" customHeight="1">
      <c r="B5" s="22"/>
      <c r="N5" s="22"/>
    </row>
    <row r="6" spans="1:15" ht="15" customHeight="1">
      <c r="A6" s="54" t="s">
        <v>31</v>
      </c>
      <c r="B6" s="54" t="s">
        <v>30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5" customHeight="1">
      <c r="A7" s="55"/>
      <c r="B7" s="55"/>
      <c r="C7" s="55"/>
      <c r="D7" s="29" t="s">
        <v>43</v>
      </c>
      <c r="E7" s="29" t="s">
        <v>42</v>
      </c>
      <c r="F7" s="29" t="s">
        <v>41</v>
      </c>
      <c r="G7" s="29" t="s">
        <v>40</v>
      </c>
      <c r="H7" s="29" t="s">
        <v>39</v>
      </c>
      <c r="I7" s="29" t="s">
        <v>38</v>
      </c>
      <c r="J7" s="29" t="s">
        <v>25</v>
      </c>
      <c r="K7" s="29" t="s">
        <v>24</v>
      </c>
      <c r="L7" s="29" t="s">
        <v>23</v>
      </c>
      <c r="M7" s="29" t="s">
        <v>22</v>
      </c>
      <c r="N7" s="29" t="s">
        <v>21</v>
      </c>
      <c r="O7" s="29" t="s">
        <v>37</v>
      </c>
    </row>
    <row r="8" spans="1:15" ht="15" customHeight="1">
      <c r="A8" s="63" t="s">
        <v>104</v>
      </c>
      <c r="B8" s="63" t="s">
        <v>118</v>
      </c>
      <c r="C8" s="63"/>
      <c r="D8" s="64" t="s">
        <v>48</v>
      </c>
      <c r="E8" s="64" t="s">
        <v>48</v>
      </c>
      <c r="F8" s="64">
        <v>1</v>
      </c>
      <c r="G8" s="64" t="s">
        <v>48</v>
      </c>
      <c r="H8" s="64" t="s">
        <v>48</v>
      </c>
      <c r="I8" s="64">
        <v>1</v>
      </c>
      <c r="J8" s="64" t="s">
        <v>48</v>
      </c>
      <c r="K8" s="64" t="s">
        <v>48</v>
      </c>
      <c r="L8" s="64" t="s">
        <v>48</v>
      </c>
      <c r="M8" s="64" t="s">
        <v>48</v>
      </c>
      <c r="N8" s="64" t="s">
        <v>48</v>
      </c>
      <c r="O8" s="41"/>
    </row>
    <row r="9" spans="1:15" ht="15" customHeight="1">
      <c r="A9" s="63" t="s">
        <v>104</v>
      </c>
      <c r="B9" s="63" t="s">
        <v>117</v>
      </c>
      <c r="C9" s="63"/>
      <c r="D9" s="64" t="s">
        <v>48</v>
      </c>
      <c r="E9" s="64" t="s">
        <v>48</v>
      </c>
      <c r="F9" s="64">
        <v>2</v>
      </c>
      <c r="G9" s="64" t="s">
        <v>48</v>
      </c>
      <c r="H9" s="64" t="s">
        <v>48</v>
      </c>
      <c r="I9" s="64" t="s">
        <v>48</v>
      </c>
      <c r="J9" s="64" t="s">
        <v>48</v>
      </c>
      <c r="K9" s="64">
        <v>1</v>
      </c>
      <c r="L9" s="64">
        <v>4</v>
      </c>
      <c r="M9" s="64">
        <v>3</v>
      </c>
      <c r="N9" s="64" t="s">
        <v>48</v>
      </c>
      <c r="O9" s="41"/>
    </row>
    <row r="10" spans="1:15" ht="15" customHeight="1">
      <c r="A10" s="63" t="s">
        <v>103</v>
      </c>
      <c r="B10" s="63" t="s">
        <v>118</v>
      </c>
      <c r="C10" s="63"/>
      <c r="D10" s="64">
        <v>53</v>
      </c>
      <c r="E10" s="64">
        <v>31</v>
      </c>
      <c r="F10" s="64">
        <v>60</v>
      </c>
      <c r="G10" s="64">
        <v>36</v>
      </c>
      <c r="H10" s="64">
        <v>29</v>
      </c>
      <c r="I10" s="64">
        <v>41</v>
      </c>
      <c r="J10" s="64">
        <v>27</v>
      </c>
      <c r="K10" s="64">
        <v>43</v>
      </c>
      <c r="L10" s="64">
        <v>107</v>
      </c>
      <c r="M10" s="64">
        <v>77</v>
      </c>
      <c r="N10" s="64">
        <v>51</v>
      </c>
      <c r="O10" s="41"/>
    </row>
    <row r="11" spans="1:15" ht="15" customHeight="1">
      <c r="A11" s="63" t="s">
        <v>103</v>
      </c>
      <c r="B11" s="63" t="s">
        <v>117</v>
      </c>
      <c r="C11" s="63"/>
      <c r="D11" s="64">
        <v>1</v>
      </c>
      <c r="E11" s="64">
        <v>2</v>
      </c>
      <c r="F11" s="64">
        <v>3</v>
      </c>
      <c r="G11" s="64" t="s">
        <v>48</v>
      </c>
      <c r="H11" s="64">
        <v>13</v>
      </c>
      <c r="I11" s="64">
        <v>3</v>
      </c>
      <c r="J11" s="64">
        <v>1</v>
      </c>
      <c r="K11" s="64" t="s">
        <v>48</v>
      </c>
      <c r="L11" s="64">
        <v>5</v>
      </c>
      <c r="M11" s="64">
        <v>1</v>
      </c>
      <c r="N11" s="64">
        <v>1</v>
      </c>
      <c r="O11" s="41"/>
    </row>
    <row r="12" spans="1:15" ht="15" customHeight="1">
      <c r="A12" s="63" t="s">
        <v>102</v>
      </c>
      <c r="B12" s="63" t="s">
        <v>118</v>
      </c>
      <c r="C12" s="63"/>
      <c r="D12" s="64">
        <v>100</v>
      </c>
      <c r="E12" s="64">
        <v>99</v>
      </c>
      <c r="F12" s="64">
        <v>146</v>
      </c>
      <c r="G12" s="64">
        <v>112</v>
      </c>
      <c r="H12" s="64">
        <v>88</v>
      </c>
      <c r="I12" s="64">
        <v>74</v>
      </c>
      <c r="J12" s="64">
        <v>70</v>
      </c>
      <c r="K12" s="64">
        <v>47</v>
      </c>
      <c r="L12" s="64">
        <v>83</v>
      </c>
      <c r="M12" s="64">
        <v>141</v>
      </c>
      <c r="N12" s="64">
        <v>106</v>
      </c>
      <c r="O12" s="41"/>
    </row>
    <row r="13" spans="1:15" ht="15" customHeight="1">
      <c r="A13" s="63" t="s">
        <v>102</v>
      </c>
      <c r="B13" s="63" t="s">
        <v>117</v>
      </c>
      <c r="C13" s="63"/>
      <c r="D13" s="64">
        <v>3</v>
      </c>
      <c r="E13" s="64">
        <v>3</v>
      </c>
      <c r="F13" s="64">
        <v>9</v>
      </c>
      <c r="G13" s="64">
        <v>9</v>
      </c>
      <c r="H13" s="64">
        <v>4</v>
      </c>
      <c r="I13" s="64">
        <v>11</v>
      </c>
      <c r="J13" s="64">
        <v>4</v>
      </c>
      <c r="K13" s="64">
        <v>3</v>
      </c>
      <c r="L13" s="64">
        <v>2</v>
      </c>
      <c r="M13" s="64">
        <v>29</v>
      </c>
      <c r="N13" s="64">
        <v>8</v>
      </c>
      <c r="O13" s="41"/>
    </row>
    <row r="14" spans="1:15" ht="15" customHeight="1">
      <c r="A14" s="63" t="s">
        <v>101</v>
      </c>
      <c r="B14" s="63" t="s">
        <v>118</v>
      </c>
      <c r="C14" s="63"/>
      <c r="D14" s="64">
        <v>114</v>
      </c>
      <c r="E14" s="64">
        <v>96</v>
      </c>
      <c r="F14" s="64">
        <v>136</v>
      </c>
      <c r="G14" s="64">
        <v>110</v>
      </c>
      <c r="H14" s="64">
        <v>121</v>
      </c>
      <c r="I14" s="64">
        <v>104</v>
      </c>
      <c r="J14" s="64">
        <v>113</v>
      </c>
      <c r="K14" s="64">
        <v>67</v>
      </c>
      <c r="L14" s="64">
        <v>140</v>
      </c>
      <c r="M14" s="64">
        <v>207</v>
      </c>
      <c r="N14" s="64">
        <v>215</v>
      </c>
      <c r="O14" s="41"/>
    </row>
    <row r="15" spans="1:15" ht="15" customHeight="1">
      <c r="A15" s="63" t="s">
        <v>101</v>
      </c>
      <c r="B15" s="63" t="s">
        <v>117</v>
      </c>
      <c r="C15" s="63"/>
      <c r="D15" s="64">
        <v>5</v>
      </c>
      <c r="E15" s="64">
        <v>5</v>
      </c>
      <c r="F15" s="64">
        <v>7</v>
      </c>
      <c r="G15" s="64">
        <v>4</v>
      </c>
      <c r="H15" s="64">
        <v>6</v>
      </c>
      <c r="I15" s="64">
        <v>5</v>
      </c>
      <c r="J15" s="64">
        <v>5</v>
      </c>
      <c r="K15" s="64">
        <v>5</v>
      </c>
      <c r="L15" s="64">
        <v>5</v>
      </c>
      <c r="M15" s="64">
        <v>22</v>
      </c>
      <c r="N15" s="64">
        <v>5</v>
      </c>
      <c r="O15" s="41"/>
    </row>
    <row r="16" spans="1:15" ht="15" customHeight="1">
      <c r="A16" s="63" t="s">
        <v>100</v>
      </c>
      <c r="B16" s="63" t="s">
        <v>118</v>
      </c>
      <c r="C16" s="63"/>
      <c r="D16" s="64">
        <v>60</v>
      </c>
      <c r="E16" s="64">
        <v>60</v>
      </c>
      <c r="F16" s="64">
        <v>73</v>
      </c>
      <c r="G16" s="64">
        <v>62</v>
      </c>
      <c r="H16" s="64">
        <v>67</v>
      </c>
      <c r="I16" s="64">
        <v>87</v>
      </c>
      <c r="J16" s="64">
        <v>59</v>
      </c>
      <c r="K16" s="64">
        <v>24</v>
      </c>
      <c r="L16" s="64">
        <v>88</v>
      </c>
      <c r="M16" s="64">
        <v>124</v>
      </c>
      <c r="N16" s="64">
        <v>63</v>
      </c>
      <c r="O16" s="41"/>
    </row>
    <row r="17" spans="1:15" ht="15" customHeight="1">
      <c r="A17" s="63" t="s">
        <v>100</v>
      </c>
      <c r="B17" s="63" t="s">
        <v>117</v>
      </c>
      <c r="C17" s="63"/>
      <c r="D17" s="64">
        <v>6</v>
      </c>
      <c r="E17" s="64">
        <v>6</v>
      </c>
      <c r="F17" s="64">
        <v>9</v>
      </c>
      <c r="G17" s="64">
        <v>4</v>
      </c>
      <c r="H17" s="64">
        <v>3</v>
      </c>
      <c r="I17" s="64">
        <v>4</v>
      </c>
      <c r="J17" s="64">
        <v>8</v>
      </c>
      <c r="K17" s="64">
        <v>5</v>
      </c>
      <c r="L17" s="64">
        <v>5</v>
      </c>
      <c r="M17" s="64">
        <v>19</v>
      </c>
      <c r="N17" s="64">
        <v>9</v>
      </c>
      <c r="O17" s="41"/>
    </row>
    <row r="18" spans="1:15" ht="15" customHeight="1">
      <c r="A18" s="63" t="s">
        <v>99</v>
      </c>
      <c r="B18" s="63" t="s">
        <v>118</v>
      </c>
      <c r="C18" s="63"/>
      <c r="D18" s="64">
        <v>106</v>
      </c>
      <c r="E18" s="64">
        <v>147</v>
      </c>
      <c r="F18" s="64">
        <v>123</v>
      </c>
      <c r="G18" s="64">
        <v>102</v>
      </c>
      <c r="H18" s="64">
        <v>176</v>
      </c>
      <c r="I18" s="64">
        <v>125</v>
      </c>
      <c r="J18" s="64">
        <v>95</v>
      </c>
      <c r="K18" s="64">
        <v>70</v>
      </c>
      <c r="L18" s="64">
        <v>154</v>
      </c>
      <c r="M18" s="64">
        <v>210</v>
      </c>
      <c r="N18" s="64">
        <v>185</v>
      </c>
      <c r="O18" s="41"/>
    </row>
    <row r="19" spans="1:15" ht="15" customHeight="1">
      <c r="A19" s="63" t="s">
        <v>99</v>
      </c>
      <c r="B19" s="63" t="s">
        <v>117</v>
      </c>
      <c r="C19" s="63"/>
      <c r="D19" s="64">
        <v>22</v>
      </c>
      <c r="E19" s="64">
        <v>8</v>
      </c>
      <c r="F19" s="64">
        <v>14</v>
      </c>
      <c r="G19" s="64">
        <v>7</v>
      </c>
      <c r="H19" s="64">
        <v>15</v>
      </c>
      <c r="I19" s="64">
        <v>15</v>
      </c>
      <c r="J19" s="64">
        <v>24</v>
      </c>
      <c r="K19" s="64">
        <v>6</v>
      </c>
      <c r="L19" s="64">
        <v>12</v>
      </c>
      <c r="M19" s="64">
        <v>17</v>
      </c>
      <c r="N19" s="64">
        <v>27</v>
      </c>
      <c r="O19" s="41"/>
    </row>
    <row r="20" spans="1:15" ht="15" customHeight="1">
      <c r="A20" s="63" t="s">
        <v>98</v>
      </c>
      <c r="B20" s="63" t="s">
        <v>118</v>
      </c>
      <c r="C20" s="63"/>
      <c r="D20" s="64">
        <v>110</v>
      </c>
      <c r="E20" s="64">
        <v>65</v>
      </c>
      <c r="F20" s="64">
        <v>88</v>
      </c>
      <c r="G20" s="64">
        <v>68</v>
      </c>
      <c r="H20" s="64">
        <v>100</v>
      </c>
      <c r="I20" s="64">
        <v>72</v>
      </c>
      <c r="J20" s="64">
        <v>100</v>
      </c>
      <c r="K20" s="64">
        <v>43</v>
      </c>
      <c r="L20" s="64">
        <v>93</v>
      </c>
      <c r="M20" s="64">
        <v>113</v>
      </c>
      <c r="N20" s="64">
        <v>98</v>
      </c>
      <c r="O20" s="41"/>
    </row>
    <row r="21" spans="1:15" ht="15" customHeight="1">
      <c r="A21" s="63" t="s">
        <v>98</v>
      </c>
      <c r="B21" s="63" t="s">
        <v>117</v>
      </c>
      <c r="C21" s="63"/>
      <c r="D21" s="64">
        <v>34</v>
      </c>
      <c r="E21" s="64">
        <v>28</v>
      </c>
      <c r="F21" s="64">
        <v>20</v>
      </c>
      <c r="G21" s="64">
        <v>20</v>
      </c>
      <c r="H21" s="64">
        <v>21</v>
      </c>
      <c r="I21" s="64">
        <v>18</v>
      </c>
      <c r="J21" s="64">
        <v>34</v>
      </c>
      <c r="K21" s="64">
        <v>13</v>
      </c>
      <c r="L21" s="64">
        <v>21</v>
      </c>
      <c r="M21" s="64">
        <v>46</v>
      </c>
      <c r="N21" s="64">
        <v>39</v>
      </c>
      <c r="O21" s="41"/>
    </row>
    <row r="22" spans="1:15" ht="15" customHeight="1">
      <c r="A22" s="63" t="s">
        <v>97</v>
      </c>
      <c r="B22" s="63" t="s">
        <v>118</v>
      </c>
      <c r="C22" s="63"/>
      <c r="D22" s="64">
        <v>140</v>
      </c>
      <c r="E22" s="64">
        <v>159</v>
      </c>
      <c r="F22" s="64">
        <v>141</v>
      </c>
      <c r="G22" s="64">
        <v>97</v>
      </c>
      <c r="H22" s="64">
        <v>107</v>
      </c>
      <c r="I22" s="64">
        <v>146</v>
      </c>
      <c r="J22" s="64">
        <v>183</v>
      </c>
      <c r="K22" s="64">
        <v>94</v>
      </c>
      <c r="L22" s="64">
        <v>187</v>
      </c>
      <c r="M22" s="64">
        <v>197</v>
      </c>
      <c r="N22" s="64">
        <v>199</v>
      </c>
      <c r="O22" s="41"/>
    </row>
    <row r="23" spans="1:15" ht="15" customHeight="1">
      <c r="A23" s="63" t="s">
        <v>97</v>
      </c>
      <c r="B23" s="63" t="s">
        <v>117</v>
      </c>
      <c r="C23" s="63"/>
      <c r="D23" s="64">
        <v>80</v>
      </c>
      <c r="E23" s="64">
        <v>96</v>
      </c>
      <c r="F23" s="64">
        <v>100</v>
      </c>
      <c r="G23" s="64">
        <v>75</v>
      </c>
      <c r="H23" s="64">
        <v>102</v>
      </c>
      <c r="I23" s="64">
        <v>81</v>
      </c>
      <c r="J23" s="64">
        <v>58</v>
      </c>
      <c r="K23" s="64">
        <v>47</v>
      </c>
      <c r="L23" s="64">
        <v>104</v>
      </c>
      <c r="M23" s="64">
        <v>148</v>
      </c>
      <c r="N23" s="64">
        <v>97</v>
      </c>
      <c r="O23" s="41"/>
    </row>
    <row r="24" spans="1:15" ht="15" customHeight="1" hidden="1" thickBo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15" customHeight="1" thickTop="1">
      <c r="A25" s="56" t="s">
        <v>3</v>
      </c>
      <c r="B25" s="56"/>
      <c r="C25" s="56"/>
      <c r="D25" s="47">
        <f>SUM(D8:D24)</f>
        <v>834</v>
      </c>
      <c r="E25" s="47">
        <f>SUM(E8:E24)</f>
        <v>805</v>
      </c>
      <c r="F25" s="47">
        <f>SUM(F8:F24)</f>
        <v>932</v>
      </c>
      <c r="G25" s="47">
        <f>SUM(G8:G24)</f>
        <v>706</v>
      </c>
      <c r="H25" s="47">
        <f>SUM(H8:H24)</f>
        <v>852</v>
      </c>
      <c r="I25" s="47">
        <f>SUM(I8:I24)</f>
        <v>787</v>
      </c>
      <c r="J25" s="47">
        <f>SUM(J8:J24)</f>
        <v>781</v>
      </c>
      <c r="K25" s="47">
        <f>SUM(K8:K24)</f>
        <v>468</v>
      </c>
      <c r="L25" s="47">
        <f>SUM(L8:L24)</f>
        <v>1010</v>
      </c>
      <c r="M25" s="47">
        <f>SUM(M8:M24)</f>
        <v>1354</v>
      </c>
      <c r="N25" s="47">
        <f>SUM(N8:N24)</f>
        <v>1103</v>
      </c>
      <c r="O25" s="47">
        <f>SUM(O8:O24)</f>
        <v>0</v>
      </c>
    </row>
    <row r="26" spans="2:14" ht="15" customHeight="1">
      <c r="B26" s="22"/>
      <c r="N26" s="22"/>
    </row>
    <row r="27" spans="1:1" ht="15" customHeight="1">
      <c r="A27" s="20" t="s">
        <v>74</v>
      </c>
    </row>
    <row r="28" spans="1:1" ht="15" customHeight="1">
      <c r="A28" s="19" t="s">
        <v>75</v>
      </c>
    </row>
    <row r="29" spans="1:1" ht="15" customHeight="1">
      <c r="A29" s="19" t="s">
        <v>76</v>
      </c>
    </row>
    <row r="30" ht="15" customHeight="1"/>
    <row r="31" spans="1:1" ht="15" customHeight="1">
      <c r="A31" s="9"/>
    </row>
    <row r="32" spans="1:1" ht="15" customHeight="1">
      <c r="A32" s="12"/>
    </row>
    <row r="33" ht="15" customHeight="1"/>
    <row r="34" spans="1:1" ht="15" customHeight="1">
      <c r="A34" s="28" t="s">
        <v>44</v>
      </c>
    </row>
    <row r="35" ht="15" customHeight="1"/>
    <row r="36" spans="12:13" ht="15" customHeight="1">
      <c r="L36" s="23"/>
      <c r="M36" s="23"/>
    </row>
    <row r="37" spans="12:13" ht="15" customHeight="1">
      <c r="L37" s="23"/>
      <c r="M37" s="23"/>
    </row>
    <row r="38" spans="12:13" ht="15" customHeight="1">
      <c r="L38" s="23"/>
      <c r="M38" s="41" t="s">
        <v>48</v>
      </c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28">
    <mergeCell ref="A6:A7"/>
    <mergeCell ref="B6:C7"/>
    <mergeCell ref="A25:C25"/>
    <mergeCell ref="D6:O6"/>
    <mergeCell ref="A8:A9"/>
    <mergeCell ref="A10:A11"/>
    <mergeCell ref="A12:A13"/>
    <mergeCell ref="A14:A15"/>
    <mergeCell ref="A16:A17"/>
    <mergeCell ref="A18:A19"/>
    <mergeCell ref="A20:A21"/>
    <mergeCell ref="A22:A23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</mergeCells>
  <hyperlinks>
    <hyperlink ref="A34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37"/>
  <sheetViews>
    <sheetView workbookViewId="0" topLeftCell="A1">
      <selection pane="topLeft" activeCell="A1" sqref="A1"/>
    </sheetView>
  </sheetViews>
  <sheetFormatPr defaultRowHeight="15"/>
  <cols>
    <col min="1" max="1" width="13.4285714285714" customWidth="1"/>
    <col min="2" max="2" width="12.2857142857143" customWidth="1"/>
    <col min="3" max="3" width="10.5714285714286" customWidth="1"/>
    <col min="4" max="4" width="12.2857142857143" customWidth="1"/>
    <col min="5" max="16" width="9.14285714285714" customWidth="1"/>
  </cols>
  <sheetData>
    <row r="1" spans="1:1" ht="15">
      <c r="A1" s="4" t="s">
        <v>8</v>
      </c>
    </row>
    <row r="3" spans="1:1" s="10" customFormat="1" ht="14.45" customHeight="1">
      <c r="A3" s="3" t="s">
        <v>17</v>
      </c>
    </row>
    <row r="4" spans="1:13" s="10" customFormat="1" ht="14.45" customHeight="1">
      <c r="A4" s="26" t="s">
        <v>125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="10" customFormat="1" ht="14.45" customHeight="1"/>
    <row r="6" spans="1:15" s="10" customFormat="1" ht="14.45" customHeight="1">
      <c r="A6" s="57" t="s">
        <v>30</v>
      </c>
      <c r="B6" s="54" t="s">
        <v>5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s="10" customFormat="1" ht="14.45" customHeight="1">
      <c r="A7" s="58"/>
      <c r="B7" s="55"/>
      <c r="C7" s="55"/>
      <c r="D7" s="43" t="s">
        <v>43</v>
      </c>
      <c r="E7" s="43" t="s">
        <v>42</v>
      </c>
      <c r="F7" s="43" t="s">
        <v>41</v>
      </c>
      <c r="G7" s="43" t="s">
        <v>40</v>
      </c>
      <c r="H7" s="43" t="s">
        <v>39</v>
      </c>
      <c r="I7" s="43" t="s">
        <v>38</v>
      </c>
      <c r="J7" s="43" t="s">
        <v>25</v>
      </c>
      <c r="K7" s="43" t="s">
        <v>24</v>
      </c>
      <c r="L7" s="43" t="s">
        <v>23</v>
      </c>
      <c r="M7" s="43" t="s">
        <v>22</v>
      </c>
      <c r="N7" s="43" t="s">
        <v>21</v>
      </c>
      <c r="O7" s="43" t="s">
        <v>37</v>
      </c>
    </row>
    <row r="8" spans="1:15" s="10" customFormat="1" ht="14.45" customHeight="1">
      <c r="A8" s="63" t="s">
        <v>118</v>
      </c>
      <c r="B8" s="63" t="s">
        <v>96</v>
      </c>
      <c r="C8" s="63"/>
      <c r="D8" s="64">
        <v>7087</v>
      </c>
      <c r="E8" s="64">
        <v>6742</v>
      </c>
      <c r="F8" s="64">
        <v>7746</v>
      </c>
      <c r="G8" s="64">
        <v>6554</v>
      </c>
      <c r="H8" s="64">
        <v>7428</v>
      </c>
      <c r="I8" s="64">
        <v>7766</v>
      </c>
      <c r="J8" s="64">
        <v>6789</v>
      </c>
      <c r="K8" s="64">
        <v>3085</v>
      </c>
      <c r="L8" s="64">
        <v>7386</v>
      </c>
      <c r="M8" s="64">
        <v>6164</v>
      </c>
      <c r="N8" s="64">
        <v>7375</v>
      </c>
      <c r="O8" s="41"/>
    </row>
    <row r="9" spans="1:15" s="10" customFormat="1" ht="14.45" customHeight="1">
      <c r="A9" s="63" t="s">
        <v>118</v>
      </c>
      <c r="B9" s="63" t="s">
        <v>132</v>
      </c>
      <c r="C9" s="63"/>
      <c r="D9" s="64">
        <v>1205</v>
      </c>
      <c r="E9" s="64">
        <v>929</v>
      </c>
      <c r="F9" s="64">
        <v>923</v>
      </c>
      <c r="G9" s="64">
        <v>855</v>
      </c>
      <c r="H9" s="64">
        <v>943</v>
      </c>
      <c r="I9" s="64">
        <v>1022</v>
      </c>
      <c r="J9" s="64">
        <v>833</v>
      </c>
      <c r="K9" s="64">
        <v>315</v>
      </c>
      <c r="L9" s="64">
        <v>993</v>
      </c>
      <c r="M9" s="64">
        <v>826</v>
      </c>
      <c r="N9" s="64">
        <v>1054</v>
      </c>
      <c r="O9" s="41"/>
    </row>
    <row r="10" spans="1:15" s="10" customFormat="1" ht="14.45" customHeight="1">
      <c r="A10" s="63" t="s">
        <v>118</v>
      </c>
      <c r="B10" s="63" t="s">
        <v>32</v>
      </c>
      <c r="C10" s="63"/>
      <c r="D10" s="64">
        <v>244</v>
      </c>
      <c r="E10" s="64">
        <v>192</v>
      </c>
      <c r="F10" s="64">
        <v>422</v>
      </c>
      <c r="G10" s="64">
        <v>177</v>
      </c>
      <c r="H10" s="64">
        <v>265</v>
      </c>
      <c r="I10" s="64">
        <v>332</v>
      </c>
      <c r="J10" s="64">
        <v>744</v>
      </c>
      <c r="K10" s="64">
        <v>331</v>
      </c>
      <c r="L10" s="64">
        <v>1485</v>
      </c>
      <c r="M10" s="64">
        <v>482</v>
      </c>
      <c r="N10" s="64">
        <v>918</v>
      </c>
      <c r="O10" s="41"/>
    </row>
    <row r="11" spans="1:15" s="10" customFormat="1" ht="14.45" customHeight="1">
      <c r="A11" s="63" t="s">
        <v>118</v>
      </c>
      <c r="B11" s="63" t="s">
        <v>52</v>
      </c>
      <c r="C11" s="63"/>
      <c r="D11" s="64">
        <v>1073</v>
      </c>
      <c r="E11" s="64">
        <v>758</v>
      </c>
      <c r="F11" s="64">
        <v>853</v>
      </c>
      <c r="G11" s="64">
        <v>1099</v>
      </c>
      <c r="H11" s="64">
        <v>1229</v>
      </c>
      <c r="I11" s="64">
        <v>1112</v>
      </c>
      <c r="J11" s="64">
        <v>1161</v>
      </c>
      <c r="K11" s="64">
        <v>798</v>
      </c>
      <c r="L11" s="64">
        <v>1453</v>
      </c>
      <c r="M11" s="64">
        <v>1560</v>
      </c>
      <c r="N11" s="64">
        <v>1462</v>
      </c>
      <c r="O11" s="41"/>
    </row>
    <row r="12" spans="1:15" s="10" customFormat="1" ht="14.45" customHeight="1">
      <c r="A12" s="63" t="s">
        <v>118</v>
      </c>
      <c r="B12" s="63" t="s">
        <v>60</v>
      </c>
      <c r="C12" s="63"/>
      <c r="D12" s="64">
        <v>1</v>
      </c>
      <c r="E12" s="64">
        <v>2</v>
      </c>
      <c r="F12" s="64">
        <v>2</v>
      </c>
      <c r="G12" s="64">
        <v>2</v>
      </c>
      <c r="H12" s="64">
        <v>1</v>
      </c>
      <c r="I12" s="64" t="s">
        <v>48</v>
      </c>
      <c r="J12" s="64" t="s">
        <v>48</v>
      </c>
      <c r="K12" s="64" t="s">
        <v>48</v>
      </c>
      <c r="L12" s="64" t="s">
        <v>48</v>
      </c>
      <c r="M12" s="64" t="s">
        <v>48</v>
      </c>
      <c r="N12" s="64" t="s">
        <v>48</v>
      </c>
      <c r="O12" s="41"/>
    </row>
    <row r="13" spans="1:15" s="10" customFormat="1" ht="14.45" customHeight="1">
      <c r="A13" s="63" t="s">
        <v>118</v>
      </c>
      <c r="B13" s="63" t="s">
        <v>53</v>
      </c>
      <c r="C13" s="63"/>
      <c r="D13" s="64">
        <v>93</v>
      </c>
      <c r="E13" s="64">
        <v>81</v>
      </c>
      <c r="F13" s="64">
        <v>150</v>
      </c>
      <c r="G13" s="64">
        <v>126</v>
      </c>
      <c r="H13" s="64">
        <v>119</v>
      </c>
      <c r="I13" s="64">
        <v>46</v>
      </c>
      <c r="J13" s="64">
        <v>430</v>
      </c>
      <c r="K13" s="64">
        <v>82</v>
      </c>
      <c r="L13" s="64">
        <v>536</v>
      </c>
      <c r="M13" s="64">
        <v>219</v>
      </c>
      <c r="N13" s="64">
        <v>433</v>
      </c>
      <c r="O13" s="41"/>
    </row>
    <row r="14" spans="1:15" s="10" customFormat="1" ht="14.45" customHeight="1">
      <c r="A14" s="63" t="s">
        <v>118</v>
      </c>
      <c r="B14" s="63" t="s">
        <v>66</v>
      </c>
      <c r="C14" s="63"/>
      <c r="D14" s="64" t="s">
        <v>48</v>
      </c>
      <c r="E14" s="64" t="s">
        <v>48</v>
      </c>
      <c r="F14" s="64" t="s">
        <v>48</v>
      </c>
      <c r="G14" s="64" t="s">
        <v>48</v>
      </c>
      <c r="H14" s="64" t="s">
        <v>48</v>
      </c>
      <c r="I14" s="64" t="s">
        <v>48</v>
      </c>
      <c r="J14" s="64" t="s">
        <v>48</v>
      </c>
      <c r="K14" s="64" t="s">
        <v>48</v>
      </c>
      <c r="L14" s="64" t="s">
        <v>48</v>
      </c>
      <c r="M14" s="64" t="s">
        <v>48</v>
      </c>
      <c r="N14" s="64">
        <v>1</v>
      </c>
      <c r="O14" s="41"/>
    </row>
    <row r="15" spans="1:15" s="10" customFormat="1" ht="14.45" customHeight="1">
      <c r="A15" s="63" t="s">
        <v>117</v>
      </c>
      <c r="B15" s="63" t="s">
        <v>96</v>
      </c>
      <c r="C15" s="63"/>
      <c r="D15" s="64">
        <v>6892</v>
      </c>
      <c r="E15" s="64">
        <v>6666</v>
      </c>
      <c r="F15" s="64">
        <v>8024</v>
      </c>
      <c r="G15" s="64">
        <v>7443</v>
      </c>
      <c r="H15" s="64">
        <v>8252</v>
      </c>
      <c r="I15" s="64">
        <v>8274</v>
      </c>
      <c r="J15" s="64">
        <v>9067</v>
      </c>
      <c r="K15" s="64">
        <v>5011</v>
      </c>
      <c r="L15" s="64">
        <v>5430</v>
      </c>
      <c r="M15" s="64">
        <v>7593</v>
      </c>
      <c r="N15" s="64">
        <v>7955</v>
      </c>
      <c r="O15" s="41"/>
    </row>
    <row r="16" spans="1:15" s="10" customFormat="1" ht="14.45" customHeight="1">
      <c r="A16" s="63" t="s">
        <v>117</v>
      </c>
      <c r="B16" s="63" t="s">
        <v>132</v>
      </c>
      <c r="C16" s="63"/>
      <c r="D16" s="64">
        <v>356</v>
      </c>
      <c r="E16" s="64">
        <v>314</v>
      </c>
      <c r="F16" s="64">
        <v>386</v>
      </c>
      <c r="G16" s="64">
        <v>382</v>
      </c>
      <c r="H16" s="64">
        <v>458</v>
      </c>
      <c r="I16" s="64">
        <v>509</v>
      </c>
      <c r="J16" s="64">
        <v>601</v>
      </c>
      <c r="K16" s="64">
        <v>325</v>
      </c>
      <c r="L16" s="64">
        <v>443</v>
      </c>
      <c r="M16" s="64">
        <v>558</v>
      </c>
      <c r="N16" s="64">
        <v>520</v>
      </c>
      <c r="O16" s="41"/>
    </row>
    <row r="17" spans="1:15" s="10" customFormat="1" ht="14.45" customHeight="1">
      <c r="A17" s="63" t="s">
        <v>117</v>
      </c>
      <c r="B17" s="63" t="s">
        <v>32</v>
      </c>
      <c r="C17" s="63"/>
      <c r="D17" s="64">
        <v>221</v>
      </c>
      <c r="E17" s="64">
        <v>179</v>
      </c>
      <c r="F17" s="64">
        <v>261</v>
      </c>
      <c r="G17" s="64">
        <v>229</v>
      </c>
      <c r="H17" s="64">
        <v>220</v>
      </c>
      <c r="I17" s="64">
        <v>80</v>
      </c>
      <c r="J17" s="64">
        <v>528</v>
      </c>
      <c r="K17" s="64">
        <v>157</v>
      </c>
      <c r="L17" s="64">
        <v>152</v>
      </c>
      <c r="M17" s="64">
        <v>243</v>
      </c>
      <c r="N17" s="64">
        <v>266</v>
      </c>
      <c r="O17" s="41"/>
    </row>
    <row r="18" spans="1:15" s="10" customFormat="1" ht="14.45" customHeight="1">
      <c r="A18" s="63" t="s">
        <v>117</v>
      </c>
      <c r="B18" s="63" t="s">
        <v>52</v>
      </c>
      <c r="C18" s="63"/>
      <c r="D18" s="64">
        <v>1858</v>
      </c>
      <c r="E18" s="64">
        <v>1845</v>
      </c>
      <c r="F18" s="64">
        <v>2240</v>
      </c>
      <c r="G18" s="64">
        <v>1999</v>
      </c>
      <c r="H18" s="64">
        <v>2222</v>
      </c>
      <c r="I18" s="64">
        <v>2323</v>
      </c>
      <c r="J18" s="64">
        <v>2675</v>
      </c>
      <c r="K18" s="64">
        <v>1518</v>
      </c>
      <c r="L18" s="64">
        <v>1309</v>
      </c>
      <c r="M18" s="64">
        <v>2102</v>
      </c>
      <c r="N18" s="64">
        <v>2441</v>
      </c>
      <c r="O18" s="41"/>
    </row>
    <row r="19" spans="1:15" s="10" customFormat="1" ht="14.45" customHeight="1">
      <c r="A19" s="63" t="s">
        <v>117</v>
      </c>
      <c r="B19" s="63" t="s">
        <v>56</v>
      </c>
      <c r="C19" s="63"/>
      <c r="D19" s="64">
        <v>1</v>
      </c>
      <c r="E19" s="64" t="s">
        <v>48</v>
      </c>
      <c r="F19" s="64">
        <v>1</v>
      </c>
      <c r="G19" s="64" t="s">
        <v>48</v>
      </c>
      <c r="H19" s="64">
        <v>2</v>
      </c>
      <c r="I19" s="64">
        <v>1</v>
      </c>
      <c r="J19" s="64" t="s">
        <v>48</v>
      </c>
      <c r="K19" s="64">
        <v>1</v>
      </c>
      <c r="L19" s="64" t="s">
        <v>48</v>
      </c>
      <c r="M19" s="64">
        <v>1</v>
      </c>
      <c r="N19" s="64" t="s">
        <v>48</v>
      </c>
      <c r="O19" s="41"/>
    </row>
    <row r="20" spans="1:15" s="10" customFormat="1" ht="14.45" customHeight="1">
      <c r="A20" s="63" t="s">
        <v>117</v>
      </c>
      <c r="B20" s="63" t="s">
        <v>60</v>
      </c>
      <c r="C20" s="63"/>
      <c r="D20" s="64">
        <v>18</v>
      </c>
      <c r="E20" s="64">
        <v>27</v>
      </c>
      <c r="F20" s="64">
        <v>33</v>
      </c>
      <c r="G20" s="64">
        <v>18</v>
      </c>
      <c r="H20" s="64">
        <v>16</v>
      </c>
      <c r="I20" s="64">
        <v>27</v>
      </c>
      <c r="J20" s="64">
        <v>45</v>
      </c>
      <c r="K20" s="64">
        <v>13</v>
      </c>
      <c r="L20" s="64">
        <v>25</v>
      </c>
      <c r="M20" s="64">
        <v>34</v>
      </c>
      <c r="N20" s="64">
        <v>31</v>
      </c>
      <c r="O20" s="41"/>
    </row>
    <row r="21" spans="1:15" s="10" customFormat="1" ht="14.45" customHeight="1">
      <c r="A21" s="63" t="s">
        <v>117</v>
      </c>
      <c r="B21" s="63" t="s">
        <v>62</v>
      </c>
      <c r="C21" s="63"/>
      <c r="D21" s="64" t="s">
        <v>48</v>
      </c>
      <c r="E21" s="64" t="s">
        <v>48</v>
      </c>
      <c r="F21" s="64" t="s">
        <v>48</v>
      </c>
      <c r="G21" s="64" t="s">
        <v>48</v>
      </c>
      <c r="H21" s="64" t="s">
        <v>48</v>
      </c>
      <c r="I21" s="64" t="s">
        <v>48</v>
      </c>
      <c r="J21" s="64" t="s">
        <v>48</v>
      </c>
      <c r="K21" s="64" t="s">
        <v>48</v>
      </c>
      <c r="L21" s="64" t="s">
        <v>48</v>
      </c>
      <c r="M21" s="64" t="s">
        <v>48</v>
      </c>
      <c r="N21" s="64">
        <v>1</v>
      </c>
      <c r="O21" s="41"/>
    </row>
    <row r="22" spans="1:15" s="10" customFormat="1" ht="14.45" customHeight="1">
      <c r="A22" s="63" t="s">
        <v>117</v>
      </c>
      <c r="B22" s="63" t="s">
        <v>53</v>
      </c>
      <c r="C22" s="63"/>
      <c r="D22" s="64">
        <v>49</v>
      </c>
      <c r="E22" s="64">
        <v>61</v>
      </c>
      <c r="F22" s="64">
        <v>55</v>
      </c>
      <c r="G22" s="64">
        <v>55</v>
      </c>
      <c r="H22" s="64">
        <v>82</v>
      </c>
      <c r="I22" s="64">
        <v>48</v>
      </c>
      <c r="J22" s="64">
        <v>205</v>
      </c>
      <c r="K22" s="64">
        <v>74</v>
      </c>
      <c r="L22" s="64">
        <v>72</v>
      </c>
      <c r="M22" s="64">
        <v>103</v>
      </c>
      <c r="N22" s="64">
        <v>121</v>
      </c>
      <c r="O22" s="41"/>
    </row>
    <row r="23" spans="1:15" s="10" customFormat="1" ht="14.45" customHeight="1">
      <c r="A23" s="63" t="s">
        <v>117</v>
      </c>
      <c r="B23" s="63" t="s">
        <v>54</v>
      </c>
      <c r="C23" s="63"/>
      <c r="D23" s="64" t="s">
        <v>48</v>
      </c>
      <c r="E23" s="64" t="s">
        <v>48</v>
      </c>
      <c r="F23" s="64" t="s">
        <v>48</v>
      </c>
      <c r="G23" s="64" t="s">
        <v>48</v>
      </c>
      <c r="H23" s="64" t="s">
        <v>48</v>
      </c>
      <c r="I23" s="64" t="s">
        <v>48</v>
      </c>
      <c r="J23" s="64" t="s">
        <v>48</v>
      </c>
      <c r="K23" s="64" t="s">
        <v>48</v>
      </c>
      <c r="L23" s="64">
        <v>1</v>
      </c>
      <c r="M23" s="64" t="s">
        <v>48</v>
      </c>
      <c r="N23" s="64" t="s">
        <v>48</v>
      </c>
      <c r="O23" s="41"/>
    </row>
    <row r="24" spans="1:15" s="10" customFormat="1" ht="14.45" customHeight="1">
      <c r="A24" s="63" t="s">
        <v>117</v>
      </c>
      <c r="B24" s="63" t="s">
        <v>55</v>
      </c>
      <c r="C24" s="63"/>
      <c r="D24" s="64">
        <v>4</v>
      </c>
      <c r="E24" s="64">
        <v>1</v>
      </c>
      <c r="F24" s="64">
        <v>6</v>
      </c>
      <c r="G24" s="64">
        <v>5</v>
      </c>
      <c r="H24" s="64">
        <v>3</v>
      </c>
      <c r="I24" s="64" t="s">
        <v>48</v>
      </c>
      <c r="J24" s="64">
        <v>5</v>
      </c>
      <c r="K24" s="64">
        <v>1</v>
      </c>
      <c r="L24" s="64">
        <v>2</v>
      </c>
      <c r="M24" s="64">
        <v>4</v>
      </c>
      <c r="N24" s="64">
        <v>3</v>
      </c>
      <c r="O24" s="41"/>
    </row>
    <row r="25" spans="1:15" s="10" customFormat="1" ht="14.45" customHeight="1">
      <c r="A25" s="63" t="s">
        <v>117</v>
      </c>
      <c r="B25" s="63" t="s">
        <v>95</v>
      </c>
      <c r="C25" s="63"/>
      <c r="D25" s="64" t="s">
        <v>48</v>
      </c>
      <c r="E25" s="64" t="s">
        <v>48</v>
      </c>
      <c r="F25" s="64" t="s">
        <v>48</v>
      </c>
      <c r="G25" s="64" t="s">
        <v>48</v>
      </c>
      <c r="H25" s="64">
        <v>1</v>
      </c>
      <c r="I25" s="64" t="s">
        <v>48</v>
      </c>
      <c r="J25" s="64" t="s">
        <v>48</v>
      </c>
      <c r="K25" s="64" t="s">
        <v>48</v>
      </c>
      <c r="L25" s="64">
        <v>1</v>
      </c>
      <c r="M25" s="64" t="s">
        <v>48</v>
      </c>
      <c r="N25" s="64">
        <v>1</v>
      </c>
      <c r="O25" s="41"/>
    </row>
    <row r="26" spans="1:15" s="10" customFormat="1" ht="14.45" customHeight="1">
      <c r="A26" s="63" t="s">
        <v>117</v>
      </c>
      <c r="B26" s="63" t="s">
        <v>94</v>
      </c>
      <c r="C26" s="63"/>
      <c r="D26" s="64">
        <v>1</v>
      </c>
      <c r="E26" s="64" t="s">
        <v>48</v>
      </c>
      <c r="F26" s="64" t="s">
        <v>48</v>
      </c>
      <c r="G26" s="64" t="s">
        <v>48</v>
      </c>
      <c r="H26" s="64" t="s">
        <v>48</v>
      </c>
      <c r="I26" s="64" t="s">
        <v>48</v>
      </c>
      <c r="J26" s="64" t="s">
        <v>48</v>
      </c>
      <c r="K26" s="64" t="s">
        <v>48</v>
      </c>
      <c r="L26" s="64" t="s">
        <v>48</v>
      </c>
      <c r="M26" s="64" t="s">
        <v>48</v>
      </c>
      <c r="N26" s="64" t="s">
        <v>48</v>
      </c>
      <c r="O26" s="41"/>
    </row>
    <row r="27" spans="1:15" s="10" customFormat="1" ht="14.45" customHeight="1" hidden="1" thickBot="1">
      <c r="A27" s="45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5.75" thickTop="1">
      <c r="A28" s="59" t="s">
        <v>3</v>
      </c>
      <c r="B28" s="59"/>
      <c r="C28" s="59"/>
      <c r="D28" s="48">
        <f>SUM(D8:D27)</f>
        <v>19103</v>
      </c>
      <c r="E28" s="48">
        <f>SUM(E8:E27)</f>
        <v>17797</v>
      </c>
      <c r="F28" s="48">
        <f>SUM(F8:F27)</f>
        <v>21102</v>
      </c>
      <c r="G28" s="48">
        <f>SUM(G8:G27)</f>
        <v>18944</v>
      </c>
      <c r="H28" s="48">
        <f>SUM(H8:H27)</f>
        <v>21241</v>
      </c>
      <c r="I28" s="48">
        <f>SUM(I8:I27)</f>
        <v>21540</v>
      </c>
      <c r="J28" s="48">
        <f>SUM(J8:J27)</f>
        <v>23083</v>
      </c>
      <c r="K28" s="48">
        <f>SUM(K8:K27)</f>
        <v>11711</v>
      </c>
      <c r="L28" s="48">
        <f>SUM(L8:L27)</f>
        <v>19288</v>
      </c>
      <c r="M28" s="48">
        <f>SUM(M8:M27)</f>
        <v>19889</v>
      </c>
      <c r="N28" s="48">
        <f>SUM(N8:N27)</f>
        <v>22582</v>
      </c>
      <c r="O28" s="48">
        <f>SUM(O8:O27)</f>
        <v>0</v>
      </c>
    </row>
    <row r="30" spans="1:1" ht="15">
      <c r="A30" s="20" t="s">
        <v>74</v>
      </c>
    </row>
    <row r="31" spans="1:1" ht="15">
      <c r="A31" s="19" t="s">
        <v>75</v>
      </c>
    </row>
    <row r="32" spans="1:1" ht="15">
      <c r="A32" s="19" t="s">
        <v>76</v>
      </c>
    </row>
    <row r="33" spans="1:1" ht="15">
      <c r="A33" s="19" t="s">
        <v>120</v>
      </c>
    </row>
    <row r="34" spans="1:1" ht="15">
      <c r="A34" s="19"/>
    </row>
    <row r="35" spans="1:1" ht="15">
      <c r="A35" s="12"/>
    </row>
    <row r="37" spans="1:1" ht="15">
      <c r="A37" s="28" t="s">
        <v>44</v>
      </c>
    </row>
  </sheetData>
  <mergeCells count="25">
    <mergeCell ref="A6:A7"/>
    <mergeCell ref="B6:C7"/>
    <mergeCell ref="A28:C28"/>
    <mergeCell ref="D6:O6"/>
    <mergeCell ref="A8:A14"/>
    <mergeCell ref="A15:A2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</mergeCells>
  <hyperlinks>
    <hyperlink ref="A37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O32"/>
  <sheetViews>
    <sheetView workbookViewId="0" topLeftCell="A1">
      <selection pane="topLeft" activeCell="A1" sqref="A1"/>
    </sheetView>
  </sheetViews>
  <sheetFormatPr defaultRowHeight="15"/>
  <cols>
    <col min="1" max="1" width="13.4285714285714" customWidth="1"/>
    <col min="2" max="2" width="12.2857142857143" customWidth="1"/>
    <col min="3" max="3" width="10.5714285714286" customWidth="1"/>
    <col min="4" max="4" width="12.2857142857143" customWidth="1"/>
    <col min="5" max="16" width="9.14285714285714" customWidth="1"/>
  </cols>
  <sheetData>
    <row r="1" spans="1:1" ht="15">
      <c r="A1" s="4" t="s">
        <v>124</v>
      </c>
    </row>
    <row r="3" spans="1:1" s="10" customFormat="1" ht="14.45" customHeight="1">
      <c r="A3" s="3" t="s">
        <v>16</v>
      </c>
    </row>
    <row r="4" spans="1:13" s="10" customFormat="1" ht="14.45" customHeight="1">
      <c r="A4" s="26" t="s">
        <v>125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="10" customFormat="1" ht="14.45" customHeight="1"/>
    <row r="6" spans="1:15" s="10" customFormat="1" ht="14.45" customHeight="1">
      <c r="A6" s="57" t="s">
        <v>30</v>
      </c>
      <c r="B6" s="54" t="s">
        <v>5</v>
      </c>
      <c r="C6" s="54"/>
      <c r="D6" s="54" t="s">
        <v>26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s="10" customFormat="1" ht="14.45" customHeight="1">
      <c r="A7" s="58"/>
      <c r="B7" s="55"/>
      <c r="C7" s="55"/>
      <c r="D7" s="46" t="s">
        <v>43</v>
      </c>
      <c r="E7" s="46" t="s">
        <v>42</v>
      </c>
      <c r="F7" s="46" t="s">
        <v>41</v>
      </c>
      <c r="G7" s="46" t="s">
        <v>40</v>
      </c>
      <c r="H7" s="46" t="s">
        <v>39</v>
      </c>
      <c r="I7" s="46" t="s">
        <v>38</v>
      </c>
      <c r="J7" s="46" t="s">
        <v>25</v>
      </c>
      <c r="K7" s="46" t="s">
        <v>24</v>
      </c>
      <c r="L7" s="46" t="s">
        <v>23</v>
      </c>
      <c r="M7" s="46" t="s">
        <v>22</v>
      </c>
      <c r="N7" s="46" t="s">
        <v>21</v>
      </c>
      <c r="O7" s="46" t="s">
        <v>37</v>
      </c>
    </row>
    <row r="8" spans="1:15" s="10" customFormat="1" ht="14.45" customHeight="1">
      <c r="A8" s="63" t="s">
        <v>118</v>
      </c>
      <c r="B8" s="63" t="s">
        <v>96</v>
      </c>
      <c r="C8" s="63"/>
      <c r="D8" s="64">
        <v>157</v>
      </c>
      <c r="E8" s="64">
        <v>135</v>
      </c>
      <c r="F8" s="64">
        <v>125</v>
      </c>
      <c r="G8" s="64">
        <v>94</v>
      </c>
      <c r="H8" s="64">
        <v>113</v>
      </c>
      <c r="I8" s="64">
        <v>97</v>
      </c>
      <c r="J8" s="64">
        <v>107</v>
      </c>
      <c r="K8" s="64">
        <v>49</v>
      </c>
      <c r="L8" s="64">
        <v>186</v>
      </c>
      <c r="M8" s="64">
        <v>170</v>
      </c>
      <c r="N8" s="64">
        <v>129</v>
      </c>
      <c r="O8" s="41"/>
    </row>
    <row r="9" spans="1:15" s="10" customFormat="1" ht="14.45" customHeight="1">
      <c r="A9" s="63" t="s">
        <v>118</v>
      </c>
      <c r="B9" s="63" t="s">
        <v>132</v>
      </c>
      <c r="C9" s="63"/>
      <c r="D9" s="64">
        <v>4007</v>
      </c>
      <c r="E9" s="64">
        <v>3619</v>
      </c>
      <c r="F9" s="64">
        <v>5243</v>
      </c>
      <c r="G9" s="64">
        <v>4201</v>
      </c>
      <c r="H9" s="64">
        <v>4398</v>
      </c>
      <c r="I9" s="64">
        <v>4710</v>
      </c>
      <c r="J9" s="64">
        <v>4930</v>
      </c>
      <c r="K9" s="64">
        <v>2115</v>
      </c>
      <c r="L9" s="64">
        <v>4422</v>
      </c>
      <c r="M9" s="64">
        <v>4587</v>
      </c>
      <c r="N9" s="64">
        <v>4960</v>
      </c>
      <c r="O9" s="41"/>
    </row>
    <row r="10" spans="1:15" s="10" customFormat="1" ht="14.45" customHeight="1">
      <c r="A10" s="63" t="s">
        <v>118</v>
      </c>
      <c r="B10" s="63" t="s">
        <v>32</v>
      </c>
      <c r="C10" s="63"/>
      <c r="D10" s="64">
        <v>1</v>
      </c>
      <c r="E10" s="64">
        <v>8</v>
      </c>
      <c r="F10" s="64">
        <v>17</v>
      </c>
      <c r="G10" s="64">
        <v>10</v>
      </c>
      <c r="H10" s="64">
        <v>18</v>
      </c>
      <c r="I10" s="64">
        <v>12</v>
      </c>
      <c r="J10" s="64">
        <v>24</v>
      </c>
      <c r="K10" s="64">
        <v>22</v>
      </c>
      <c r="L10" s="64">
        <v>26</v>
      </c>
      <c r="M10" s="64">
        <v>12</v>
      </c>
      <c r="N10" s="64">
        <v>31</v>
      </c>
      <c r="O10" s="41"/>
    </row>
    <row r="11" spans="1:15" s="10" customFormat="1" ht="14.45" customHeight="1">
      <c r="A11" s="63" t="s">
        <v>118</v>
      </c>
      <c r="B11" s="63" t="s">
        <v>56</v>
      </c>
      <c r="C11" s="63"/>
      <c r="D11" s="64" t="s">
        <v>48</v>
      </c>
      <c r="E11" s="64">
        <v>1</v>
      </c>
      <c r="F11" s="64" t="s">
        <v>48</v>
      </c>
      <c r="G11" s="64" t="s">
        <v>48</v>
      </c>
      <c r="H11" s="64" t="s">
        <v>48</v>
      </c>
      <c r="I11" s="64" t="s">
        <v>48</v>
      </c>
      <c r="J11" s="64" t="s">
        <v>48</v>
      </c>
      <c r="K11" s="64" t="s">
        <v>48</v>
      </c>
      <c r="L11" s="64" t="s">
        <v>48</v>
      </c>
      <c r="M11" s="64" t="s">
        <v>48</v>
      </c>
      <c r="N11" s="64" t="s">
        <v>48</v>
      </c>
      <c r="O11" s="41"/>
    </row>
    <row r="12" spans="1:15" s="10" customFormat="1" ht="14.45" customHeight="1">
      <c r="A12" s="63" t="s">
        <v>118</v>
      </c>
      <c r="B12" s="63" t="s">
        <v>62</v>
      </c>
      <c r="C12" s="63"/>
      <c r="D12" s="64" t="s">
        <v>48</v>
      </c>
      <c r="E12" s="64" t="s">
        <v>48</v>
      </c>
      <c r="F12" s="64" t="s">
        <v>48</v>
      </c>
      <c r="G12" s="64" t="s">
        <v>48</v>
      </c>
      <c r="H12" s="64" t="s">
        <v>48</v>
      </c>
      <c r="I12" s="64" t="s">
        <v>48</v>
      </c>
      <c r="J12" s="64" t="s">
        <v>48</v>
      </c>
      <c r="K12" s="64" t="s">
        <v>48</v>
      </c>
      <c r="L12" s="64">
        <v>1</v>
      </c>
      <c r="M12" s="64" t="s">
        <v>48</v>
      </c>
      <c r="N12" s="64" t="s">
        <v>48</v>
      </c>
      <c r="O12" s="41"/>
    </row>
    <row r="13" spans="1:15" s="10" customFormat="1" ht="14.45" customHeight="1">
      <c r="A13" s="63" t="s">
        <v>118</v>
      </c>
      <c r="B13" s="63" t="s">
        <v>53</v>
      </c>
      <c r="C13" s="63"/>
      <c r="D13" s="64">
        <v>6</v>
      </c>
      <c r="E13" s="64" t="s">
        <v>48</v>
      </c>
      <c r="F13" s="64" t="s">
        <v>48</v>
      </c>
      <c r="G13" s="64" t="s">
        <v>48</v>
      </c>
      <c r="H13" s="64">
        <v>1</v>
      </c>
      <c r="I13" s="64">
        <v>1</v>
      </c>
      <c r="J13" s="64" t="s">
        <v>48</v>
      </c>
      <c r="K13" s="64">
        <v>3</v>
      </c>
      <c r="L13" s="64">
        <v>3</v>
      </c>
      <c r="M13" s="64">
        <v>3</v>
      </c>
      <c r="N13" s="64">
        <v>3</v>
      </c>
      <c r="O13" s="41"/>
    </row>
    <row r="14" spans="1:15" s="10" customFormat="1" ht="14.45" customHeight="1">
      <c r="A14" s="63" t="s">
        <v>118</v>
      </c>
      <c r="B14" s="63" t="s">
        <v>54</v>
      </c>
      <c r="C14" s="63"/>
      <c r="D14" s="64" t="s">
        <v>48</v>
      </c>
      <c r="E14" s="64">
        <v>1</v>
      </c>
      <c r="F14" s="64" t="s">
        <v>48</v>
      </c>
      <c r="G14" s="64" t="s">
        <v>48</v>
      </c>
      <c r="H14" s="64" t="s">
        <v>48</v>
      </c>
      <c r="I14" s="64" t="s">
        <v>48</v>
      </c>
      <c r="J14" s="64" t="s">
        <v>48</v>
      </c>
      <c r="K14" s="64" t="s">
        <v>48</v>
      </c>
      <c r="L14" s="64" t="s">
        <v>48</v>
      </c>
      <c r="M14" s="64" t="s">
        <v>48</v>
      </c>
      <c r="N14" s="64" t="s">
        <v>48</v>
      </c>
      <c r="O14" s="41"/>
    </row>
    <row r="15" spans="1:15" s="10" customFormat="1" ht="14.45" customHeight="1">
      <c r="A15" s="63" t="s">
        <v>118</v>
      </c>
      <c r="B15" s="63" t="s">
        <v>93</v>
      </c>
      <c r="C15" s="63"/>
      <c r="D15" s="64" t="s">
        <v>48</v>
      </c>
      <c r="E15" s="64" t="s">
        <v>48</v>
      </c>
      <c r="F15" s="64" t="s">
        <v>48</v>
      </c>
      <c r="G15" s="64" t="s">
        <v>48</v>
      </c>
      <c r="H15" s="64" t="s">
        <v>48</v>
      </c>
      <c r="I15" s="64" t="s">
        <v>48</v>
      </c>
      <c r="J15" s="64">
        <v>1</v>
      </c>
      <c r="K15" s="64" t="s">
        <v>48</v>
      </c>
      <c r="L15" s="64" t="s">
        <v>48</v>
      </c>
      <c r="M15" s="64" t="s">
        <v>48</v>
      </c>
      <c r="N15" s="64" t="s">
        <v>48</v>
      </c>
      <c r="O15" s="41"/>
    </row>
    <row r="16" spans="1:15" s="10" customFormat="1" ht="14.45" customHeight="1">
      <c r="A16" s="63" t="s">
        <v>117</v>
      </c>
      <c r="B16" s="63" t="s">
        <v>96</v>
      </c>
      <c r="C16" s="63"/>
      <c r="D16" s="64">
        <v>177</v>
      </c>
      <c r="E16" s="64">
        <v>222</v>
      </c>
      <c r="F16" s="64">
        <v>243</v>
      </c>
      <c r="G16" s="64">
        <v>211</v>
      </c>
      <c r="H16" s="64">
        <v>247</v>
      </c>
      <c r="I16" s="64">
        <v>268</v>
      </c>
      <c r="J16" s="64">
        <v>288</v>
      </c>
      <c r="K16" s="64">
        <v>147</v>
      </c>
      <c r="L16" s="64">
        <v>177</v>
      </c>
      <c r="M16" s="64">
        <v>284</v>
      </c>
      <c r="N16" s="64">
        <v>288</v>
      </c>
      <c r="O16" s="41"/>
    </row>
    <row r="17" spans="1:15" s="10" customFormat="1" ht="14.45" customHeight="1">
      <c r="A17" s="63" t="s">
        <v>117</v>
      </c>
      <c r="B17" s="63" t="s">
        <v>132</v>
      </c>
      <c r="C17" s="63"/>
      <c r="D17" s="64">
        <v>267</v>
      </c>
      <c r="E17" s="64">
        <v>278</v>
      </c>
      <c r="F17" s="64">
        <v>391</v>
      </c>
      <c r="G17" s="64">
        <v>345</v>
      </c>
      <c r="H17" s="64">
        <v>362</v>
      </c>
      <c r="I17" s="64">
        <v>324</v>
      </c>
      <c r="J17" s="64">
        <v>325</v>
      </c>
      <c r="K17" s="64">
        <v>210</v>
      </c>
      <c r="L17" s="64">
        <v>290</v>
      </c>
      <c r="M17" s="64">
        <v>425</v>
      </c>
      <c r="N17" s="64">
        <v>453</v>
      </c>
      <c r="O17" s="41"/>
    </row>
    <row r="18" spans="1:15" s="10" customFormat="1" ht="14.45" customHeight="1">
      <c r="A18" s="63" t="s">
        <v>117</v>
      </c>
      <c r="B18" s="63" t="s">
        <v>32</v>
      </c>
      <c r="C18" s="63"/>
      <c r="D18" s="64">
        <v>7</v>
      </c>
      <c r="E18" s="64">
        <v>6</v>
      </c>
      <c r="F18" s="64">
        <v>7</v>
      </c>
      <c r="G18" s="64">
        <v>6</v>
      </c>
      <c r="H18" s="64">
        <v>5</v>
      </c>
      <c r="I18" s="64">
        <v>2</v>
      </c>
      <c r="J18" s="64">
        <v>11</v>
      </c>
      <c r="K18" s="64">
        <v>2</v>
      </c>
      <c r="L18" s="64">
        <v>2</v>
      </c>
      <c r="M18" s="64">
        <v>4</v>
      </c>
      <c r="N18" s="64">
        <v>1</v>
      </c>
      <c r="O18" s="41"/>
    </row>
    <row r="19" spans="1:15" s="10" customFormat="1" ht="14.45" customHeight="1">
      <c r="A19" s="63" t="s">
        <v>117</v>
      </c>
      <c r="B19" s="63" t="s">
        <v>56</v>
      </c>
      <c r="C19" s="63"/>
      <c r="D19" s="64">
        <v>2</v>
      </c>
      <c r="E19" s="64">
        <v>2</v>
      </c>
      <c r="F19" s="64">
        <v>3</v>
      </c>
      <c r="G19" s="64">
        <v>3</v>
      </c>
      <c r="H19" s="64" t="s">
        <v>48</v>
      </c>
      <c r="I19" s="64">
        <v>1</v>
      </c>
      <c r="J19" s="64">
        <v>1</v>
      </c>
      <c r="K19" s="64" t="s">
        <v>48</v>
      </c>
      <c r="L19" s="64" t="s">
        <v>48</v>
      </c>
      <c r="M19" s="64">
        <v>1</v>
      </c>
      <c r="N19" s="64">
        <v>3</v>
      </c>
      <c r="O19" s="41"/>
    </row>
    <row r="20" spans="1:15" s="10" customFormat="1" ht="14.45" customHeight="1">
      <c r="A20" s="63" t="s">
        <v>117</v>
      </c>
      <c r="B20" s="63" t="s">
        <v>62</v>
      </c>
      <c r="C20" s="63"/>
      <c r="D20" s="64" t="s">
        <v>48</v>
      </c>
      <c r="E20" s="64">
        <v>1</v>
      </c>
      <c r="F20" s="64" t="s">
        <v>48</v>
      </c>
      <c r="G20" s="64">
        <v>2</v>
      </c>
      <c r="H20" s="64" t="s">
        <v>48</v>
      </c>
      <c r="I20" s="64" t="s">
        <v>48</v>
      </c>
      <c r="J20" s="64" t="s">
        <v>48</v>
      </c>
      <c r="K20" s="64" t="s">
        <v>48</v>
      </c>
      <c r="L20" s="64" t="s">
        <v>48</v>
      </c>
      <c r="M20" s="64">
        <v>1</v>
      </c>
      <c r="N20" s="64">
        <v>3</v>
      </c>
      <c r="O20" s="41"/>
    </row>
    <row r="21" spans="1:15" s="10" customFormat="1" ht="14.45" customHeight="1">
      <c r="A21" s="63" t="s">
        <v>117</v>
      </c>
      <c r="B21" s="63" t="s">
        <v>95</v>
      </c>
      <c r="C21" s="63"/>
      <c r="D21" s="64" t="s">
        <v>48</v>
      </c>
      <c r="E21" s="64" t="s">
        <v>48</v>
      </c>
      <c r="F21" s="64">
        <v>1</v>
      </c>
      <c r="G21" s="64" t="s">
        <v>48</v>
      </c>
      <c r="H21" s="64" t="s">
        <v>48</v>
      </c>
      <c r="I21" s="64" t="s">
        <v>48</v>
      </c>
      <c r="J21" s="64" t="s">
        <v>48</v>
      </c>
      <c r="K21" s="64" t="s">
        <v>48</v>
      </c>
      <c r="L21" s="64" t="s">
        <v>48</v>
      </c>
      <c r="M21" s="64" t="s">
        <v>48</v>
      </c>
      <c r="N21" s="64" t="s">
        <v>48</v>
      </c>
      <c r="O21" s="41"/>
    </row>
    <row r="22" spans="1:15" s="10" customFormat="1" ht="14.45" customHeight="1" hidden="1" thickBot="1">
      <c r="A22" s="45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5.75" thickTop="1">
      <c r="A23" s="59" t="s">
        <v>3</v>
      </c>
      <c r="B23" s="59"/>
      <c r="C23" s="59"/>
      <c r="D23" s="48">
        <f>SUM(D8:D22)</f>
        <v>4624</v>
      </c>
      <c r="E23" s="48">
        <f>SUM(E8:E22)</f>
        <v>4273</v>
      </c>
      <c r="F23" s="48">
        <f>SUM(F8:F22)</f>
        <v>6030</v>
      </c>
      <c r="G23" s="48">
        <f>SUM(G8:G22)</f>
        <v>4872</v>
      </c>
      <c r="H23" s="48">
        <f>SUM(H8:H22)</f>
        <v>5144</v>
      </c>
      <c r="I23" s="48">
        <f>SUM(I8:I22)</f>
        <v>5415</v>
      </c>
      <c r="J23" s="48">
        <f>SUM(J8:J22)</f>
        <v>5687</v>
      </c>
      <c r="K23" s="48">
        <f>SUM(K8:K22)</f>
        <v>2548</v>
      </c>
      <c r="L23" s="48">
        <f>SUM(L8:L22)</f>
        <v>5107</v>
      </c>
      <c r="M23" s="48">
        <f>SUM(M8:M22)</f>
        <v>5487</v>
      </c>
      <c r="N23" s="48">
        <f>SUM(N8:N22)</f>
        <v>5871</v>
      </c>
      <c r="O23" s="48">
        <f>SUM(O8:O22)</f>
        <v>0</v>
      </c>
    </row>
    <row r="25" spans="1:1" ht="15">
      <c r="A25" s="20" t="s">
        <v>74</v>
      </c>
    </row>
    <row r="26" spans="1:1" ht="15">
      <c r="A26" s="19" t="s">
        <v>75</v>
      </c>
    </row>
    <row r="27" spans="1:1" ht="15">
      <c r="A27" s="19" t="s">
        <v>76</v>
      </c>
    </row>
    <row r="28" spans="1:1" ht="15">
      <c r="A28" s="19" t="s">
        <v>120</v>
      </c>
    </row>
    <row r="29" spans="1:1" ht="15">
      <c r="A29" s="9"/>
    </row>
    <row r="30" spans="1:1" ht="15">
      <c r="A30" s="12"/>
    </row>
    <row r="32" spans="1:1" ht="15">
      <c r="A32" s="28" t="s">
        <v>44</v>
      </c>
    </row>
  </sheetData>
  <mergeCells count="20">
    <mergeCell ref="A6:A7"/>
    <mergeCell ref="B6:C7"/>
    <mergeCell ref="D6:O6"/>
    <mergeCell ref="A23:C23"/>
    <mergeCell ref="A8:A15"/>
    <mergeCell ref="A16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</mergeCells>
  <hyperlinks>
    <hyperlink ref="A32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9.85714285714286" style="22" customWidth="1"/>
    <col min="2" max="2" width="9.71428571428571" style="22" customWidth="1"/>
    <col min="3" max="3" width="12.4285714285714" style="10" customWidth="1"/>
    <col min="4" max="4" width="9.71428571428571" style="10" customWidth="1"/>
    <col min="5" max="5" width="12.4285714285714" style="10" customWidth="1"/>
    <col min="6" max="6" width="9.71428571428571" style="10" customWidth="1"/>
    <col min="7" max="7" width="12.4285714285714" style="10" customWidth="1"/>
    <col min="8" max="8" width="9.71428571428571" style="10" customWidth="1"/>
    <col min="9" max="9" width="12.4285714285714" style="10" customWidth="1"/>
    <col min="10" max="10" width="9.71428571428571" style="10" customWidth="1"/>
    <col min="11" max="11" width="12.4285714285714" style="10" customWidth="1"/>
    <col min="12" max="12" width="9.71428571428571" style="10" customWidth="1"/>
    <col min="13" max="13" width="12.4285714285714" style="10" customWidth="1"/>
    <col min="14" max="14" width="9.71428571428571" style="10" customWidth="1"/>
    <col min="15" max="15" width="12.4285714285714" style="10" customWidth="1"/>
    <col min="16" max="16" width="9.71428571428571" style="10" customWidth="1"/>
    <col min="17" max="17" width="12.4285714285714" style="10" customWidth="1"/>
    <col min="18" max="18" width="9.71428571428571" style="10" customWidth="1"/>
    <col min="19" max="19" width="12.4285714285714" style="10" customWidth="1"/>
    <col min="20" max="20" width="9.71428571428571" style="10" customWidth="1"/>
    <col min="21" max="21" width="12.4285714285714" style="10" customWidth="1"/>
    <col min="22" max="22" width="9.71428571428571" style="10" customWidth="1"/>
    <col min="23" max="23" width="12.4285714285714" style="10" customWidth="1"/>
    <col min="24" max="24" width="9.71428571428571" style="10" customWidth="1"/>
    <col min="25" max="16384" width="8.85714285714286" style="10"/>
  </cols>
  <sheetData>
    <row r="1" spans="1:2" s="24" customFormat="1" ht="14.45" customHeight="1">
      <c r="A1" s="4" t="s">
        <v>9</v>
      </c>
      <c r="B1" s="25"/>
    </row>
    <row r="2" spans="1:2" s="24" customFormat="1" ht="14.45" customHeight="1">
      <c r="A2" s="25"/>
      <c r="B2" s="25"/>
    </row>
    <row r="3" spans="1:1" ht="14.45" customHeight="1">
      <c r="A3" s="27" t="s">
        <v>35</v>
      </c>
    </row>
    <row r="4" spans="1:2" ht="14.45" customHeight="1">
      <c r="A4" s="26" t="s">
        <v>125</v>
      </c>
      <c r="B4" s="26"/>
    </row>
    <row r="5" ht="14.45" customHeight="1"/>
    <row r="6" spans="1:24" ht="14.45" customHeight="1">
      <c r="A6" s="60" t="s">
        <v>43</v>
      </c>
      <c r="B6" s="60"/>
      <c r="C6" s="60" t="s">
        <v>42</v>
      </c>
      <c r="D6" s="60"/>
      <c r="E6" s="60" t="s">
        <v>41</v>
      </c>
      <c r="F6" s="60"/>
      <c r="G6" s="60" t="s">
        <v>40</v>
      </c>
      <c r="H6" s="60"/>
      <c r="I6" s="60" t="s">
        <v>39</v>
      </c>
      <c r="J6" s="60"/>
      <c r="K6" s="60" t="s">
        <v>38</v>
      </c>
      <c r="L6" s="60"/>
      <c r="M6" s="60" t="s">
        <v>25</v>
      </c>
      <c r="N6" s="60"/>
      <c r="O6" s="60" t="s">
        <v>24</v>
      </c>
      <c r="P6" s="60"/>
      <c r="Q6" s="60" t="s">
        <v>23</v>
      </c>
      <c r="R6" s="60"/>
      <c r="S6" s="60" t="s">
        <v>22</v>
      </c>
      <c r="T6" s="60"/>
      <c r="U6" s="60" t="s">
        <v>21</v>
      </c>
      <c r="V6" s="60"/>
      <c r="W6" s="60" t="s">
        <v>37</v>
      </c>
      <c r="X6" s="60"/>
    </row>
    <row r="7" spans="1:24" s="24" customFormat="1" ht="23.45" customHeight="1">
      <c r="A7" s="49" t="s">
        <v>34</v>
      </c>
      <c r="B7" s="50" t="s">
        <v>33</v>
      </c>
      <c r="C7" s="49" t="s">
        <v>34</v>
      </c>
      <c r="D7" s="50" t="s">
        <v>33</v>
      </c>
      <c r="E7" s="49" t="s">
        <v>34</v>
      </c>
      <c r="F7" s="50" t="s">
        <v>33</v>
      </c>
      <c r="G7" s="49" t="s">
        <v>34</v>
      </c>
      <c r="H7" s="50" t="s">
        <v>33</v>
      </c>
      <c r="I7" s="49" t="s">
        <v>34</v>
      </c>
      <c r="J7" s="50" t="s">
        <v>33</v>
      </c>
      <c r="K7" s="49" t="s">
        <v>34</v>
      </c>
      <c r="L7" s="50" t="s">
        <v>33</v>
      </c>
      <c r="M7" s="49" t="s">
        <v>34</v>
      </c>
      <c r="N7" s="50" t="s">
        <v>33</v>
      </c>
      <c r="O7" s="49" t="s">
        <v>34</v>
      </c>
      <c r="P7" s="50" t="s">
        <v>33</v>
      </c>
      <c r="Q7" s="49" t="s">
        <v>34</v>
      </c>
      <c r="R7" s="50" t="s">
        <v>33</v>
      </c>
      <c r="S7" s="49" t="s">
        <v>34</v>
      </c>
      <c r="T7" s="50" t="s">
        <v>33</v>
      </c>
      <c r="U7" s="49" t="s">
        <v>34</v>
      </c>
      <c r="V7" s="50" t="s">
        <v>33</v>
      </c>
      <c r="W7" s="49" t="s">
        <v>34</v>
      </c>
      <c r="X7" s="50" t="s">
        <v>33</v>
      </c>
    </row>
    <row r="8" spans="1:24" s="24" customFormat="1" ht="15" customHeight="1">
      <c r="A8" s="65" t="s">
        <v>92</v>
      </c>
      <c r="B8" s="66">
        <v>1420</v>
      </c>
      <c r="C8" s="65" t="s">
        <v>90</v>
      </c>
      <c r="D8" s="66">
        <v>1105</v>
      </c>
      <c r="E8" s="65" t="s">
        <v>92</v>
      </c>
      <c r="F8" s="66">
        <v>1105</v>
      </c>
      <c r="G8" s="65" t="s">
        <v>92</v>
      </c>
      <c r="H8" s="66">
        <v>1258</v>
      </c>
      <c r="I8" s="65" t="s">
        <v>92</v>
      </c>
      <c r="J8" s="66">
        <v>1356</v>
      </c>
      <c r="K8" s="65" t="s">
        <v>90</v>
      </c>
      <c r="L8" s="66">
        <v>1407</v>
      </c>
      <c r="M8" s="65" t="s">
        <v>90</v>
      </c>
      <c r="N8" s="66">
        <v>1433</v>
      </c>
      <c r="O8" s="65" t="s">
        <v>92</v>
      </c>
      <c r="P8" s="66">
        <v>1119</v>
      </c>
      <c r="Q8" s="65" t="s">
        <v>92</v>
      </c>
      <c r="R8" s="66">
        <v>1990</v>
      </c>
      <c r="S8" s="65" t="s">
        <v>92</v>
      </c>
      <c r="T8" s="66">
        <v>2343</v>
      </c>
      <c r="U8" s="65" t="s">
        <v>92</v>
      </c>
      <c r="V8" s="66">
        <v>2129</v>
      </c>
      <c r="W8" s="65" t="s">
        <v>48</v>
      </c>
      <c r="X8" s="66">
        <v>0</v>
      </c>
    </row>
    <row r="9" spans="1:24" s="24" customFormat="1" ht="15" customHeight="1">
      <c r="A9" s="65" t="s">
        <v>91</v>
      </c>
      <c r="B9" s="66">
        <v>1348</v>
      </c>
      <c r="C9" s="65" t="s">
        <v>92</v>
      </c>
      <c r="D9" s="66">
        <v>1057</v>
      </c>
      <c r="E9" s="65" t="s">
        <v>91</v>
      </c>
      <c r="F9" s="66">
        <v>1050</v>
      </c>
      <c r="G9" s="65" t="s">
        <v>90</v>
      </c>
      <c r="H9" s="66">
        <v>1187</v>
      </c>
      <c r="I9" s="65" t="s">
        <v>90</v>
      </c>
      <c r="J9" s="66">
        <v>1182</v>
      </c>
      <c r="K9" s="65" t="s">
        <v>92</v>
      </c>
      <c r="L9" s="66">
        <v>1284</v>
      </c>
      <c r="M9" s="65" t="s">
        <v>92</v>
      </c>
      <c r="N9" s="66">
        <v>1353</v>
      </c>
      <c r="O9" s="65" t="s">
        <v>90</v>
      </c>
      <c r="P9" s="66">
        <v>518</v>
      </c>
      <c r="Q9" s="65" t="s">
        <v>90</v>
      </c>
      <c r="R9" s="66">
        <v>1919</v>
      </c>
      <c r="S9" s="65" t="s">
        <v>90</v>
      </c>
      <c r="T9" s="66">
        <v>976</v>
      </c>
      <c r="U9" s="65" t="s">
        <v>90</v>
      </c>
      <c r="V9" s="66">
        <v>1939</v>
      </c>
      <c r="W9" s="49"/>
      <c r="X9" s="50"/>
    </row>
    <row r="10" spans="1:24" s="24" customFormat="1" ht="15" customHeight="1">
      <c r="A10" s="65" t="s">
        <v>90</v>
      </c>
      <c r="B10" s="66">
        <v>1002</v>
      </c>
      <c r="C10" s="65" t="s">
        <v>91</v>
      </c>
      <c r="D10" s="66">
        <v>1055</v>
      </c>
      <c r="E10" s="65" t="s">
        <v>90</v>
      </c>
      <c r="F10" s="66">
        <v>1017</v>
      </c>
      <c r="G10" s="65" t="s">
        <v>91</v>
      </c>
      <c r="H10" s="66">
        <v>1088</v>
      </c>
      <c r="I10" s="65" t="s">
        <v>91</v>
      </c>
      <c r="J10" s="66">
        <v>1015</v>
      </c>
      <c r="K10" s="65" t="s">
        <v>91</v>
      </c>
      <c r="L10" s="66">
        <v>1019</v>
      </c>
      <c r="M10" s="65" t="s">
        <v>88</v>
      </c>
      <c r="N10" s="66">
        <v>790</v>
      </c>
      <c r="O10" s="65" t="s">
        <v>88</v>
      </c>
      <c r="P10" s="66">
        <v>416</v>
      </c>
      <c r="Q10" s="65" t="s">
        <v>129</v>
      </c>
      <c r="R10" s="66">
        <v>1065</v>
      </c>
      <c r="S10" s="65" t="s">
        <v>87</v>
      </c>
      <c r="T10" s="66">
        <v>643</v>
      </c>
      <c r="U10" s="65" t="s">
        <v>91</v>
      </c>
      <c r="V10" s="66">
        <v>1146</v>
      </c>
      <c r="W10" s="49"/>
      <c r="X10" s="50"/>
    </row>
    <row r="11" spans="1:24" s="24" customFormat="1" ht="15" customHeight="1">
      <c r="A11" s="65" t="s">
        <v>89</v>
      </c>
      <c r="B11" s="66">
        <v>808</v>
      </c>
      <c r="C11" s="65" t="s">
        <v>89</v>
      </c>
      <c r="D11" s="66">
        <v>733</v>
      </c>
      <c r="E11" s="65" t="s">
        <v>89</v>
      </c>
      <c r="F11" s="66">
        <v>785</v>
      </c>
      <c r="G11" s="65" t="s">
        <v>88</v>
      </c>
      <c r="H11" s="66">
        <v>652</v>
      </c>
      <c r="I11" s="65" t="s">
        <v>88</v>
      </c>
      <c r="J11" s="66">
        <v>770</v>
      </c>
      <c r="K11" s="65" t="s">
        <v>88</v>
      </c>
      <c r="L11" s="66">
        <v>831</v>
      </c>
      <c r="M11" s="65" t="s">
        <v>89</v>
      </c>
      <c r="N11" s="66">
        <v>735</v>
      </c>
      <c r="O11" s="65" t="s">
        <v>89</v>
      </c>
      <c r="P11" s="66">
        <v>368</v>
      </c>
      <c r="Q11" s="65" t="s">
        <v>91</v>
      </c>
      <c r="R11" s="66">
        <v>829</v>
      </c>
      <c r="S11" s="65" t="s">
        <v>88</v>
      </c>
      <c r="T11" s="66">
        <v>580</v>
      </c>
      <c r="U11" s="65" t="s">
        <v>87</v>
      </c>
      <c r="V11" s="66">
        <v>877</v>
      </c>
      <c r="W11" s="49"/>
      <c r="X11" s="50"/>
    </row>
    <row r="12" spans="1:24" s="24" customFormat="1" ht="15" customHeight="1">
      <c r="A12" s="65" t="s">
        <v>88</v>
      </c>
      <c r="B12" s="66">
        <v>719</v>
      </c>
      <c r="C12" s="65" t="s">
        <v>88</v>
      </c>
      <c r="D12" s="66">
        <v>569</v>
      </c>
      <c r="E12" s="65" t="s">
        <v>88</v>
      </c>
      <c r="F12" s="66">
        <v>713</v>
      </c>
      <c r="G12" s="65" t="s">
        <v>89</v>
      </c>
      <c r="H12" s="66">
        <v>617</v>
      </c>
      <c r="I12" s="65" t="s">
        <v>89</v>
      </c>
      <c r="J12" s="66">
        <v>732</v>
      </c>
      <c r="K12" s="65" t="s">
        <v>89</v>
      </c>
      <c r="L12" s="66">
        <v>679</v>
      </c>
      <c r="M12" s="65" t="s">
        <v>91</v>
      </c>
      <c r="N12" s="66">
        <v>710</v>
      </c>
      <c r="O12" s="65" t="s">
        <v>87</v>
      </c>
      <c r="P12" s="66">
        <v>238</v>
      </c>
      <c r="Q12" s="65" t="s">
        <v>88</v>
      </c>
      <c r="R12" s="66">
        <v>725</v>
      </c>
      <c r="S12" s="65" t="s">
        <v>84</v>
      </c>
      <c r="T12" s="66">
        <v>492</v>
      </c>
      <c r="U12" s="65" t="s">
        <v>88</v>
      </c>
      <c r="V12" s="66">
        <v>620</v>
      </c>
      <c r="W12" s="49"/>
      <c r="X12" s="50"/>
    </row>
    <row r="13" spans="1:24" s="24" customFormat="1" ht="15" customHeight="1">
      <c r="A13" s="65" t="s">
        <v>87</v>
      </c>
      <c r="B13" s="66">
        <v>586</v>
      </c>
      <c r="C13" s="65" t="s">
        <v>86</v>
      </c>
      <c r="D13" s="66">
        <v>436</v>
      </c>
      <c r="E13" s="65" t="s">
        <v>131</v>
      </c>
      <c r="F13" s="66">
        <v>536</v>
      </c>
      <c r="G13" s="65" t="s">
        <v>87</v>
      </c>
      <c r="H13" s="66">
        <v>553</v>
      </c>
      <c r="I13" s="65" t="s">
        <v>131</v>
      </c>
      <c r="J13" s="66">
        <v>562</v>
      </c>
      <c r="K13" s="65" t="s">
        <v>87</v>
      </c>
      <c r="L13" s="66">
        <v>600</v>
      </c>
      <c r="M13" s="65" t="s">
        <v>87</v>
      </c>
      <c r="N13" s="66">
        <v>605</v>
      </c>
      <c r="O13" s="65" t="s">
        <v>130</v>
      </c>
      <c r="P13" s="66">
        <v>192</v>
      </c>
      <c r="Q13" s="65" t="s">
        <v>87</v>
      </c>
      <c r="R13" s="66">
        <v>674</v>
      </c>
      <c r="S13" s="65" t="s">
        <v>89</v>
      </c>
      <c r="T13" s="66">
        <v>468</v>
      </c>
      <c r="U13" s="65" t="s">
        <v>84</v>
      </c>
      <c r="V13" s="66">
        <v>480</v>
      </c>
      <c r="W13" s="49"/>
      <c r="X13" s="50"/>
    </row>
    <row r="14" spans="1:24" s="24" customFormat="1" ht="15" customHeight="1">
      <c r="A14" s="65" t="s">
        <v>86</v>
      </c>
      <c r="B14" s="66">
        <v>367</v>
      </c>
      <c r="C14" s="65" t="s">
        <v>87</v>
      </c>
      <c r="D14" s="66">
        <v>431</v>
      </c>
      <c r="E14" s="65" t="s">
        <v>84</v>
      </c>
      <c r="F14" s="66">
        <v>469</v>
      </c>
      <c r="G14" s="65" t="s">
        <v>84</v>
      </c>
      <c r="H14" s="66">
        <v>441</v>
      </c>
      <c r="I14" s="65" t="s">
        <v>84</v>
      </c>
      <c r="J14" s="66">
        <v>497</v>
      </c>
      <c r="K14" s="65" t="s">
        <v>131</v>
      </c>
      <c r="L14" s="66">
        <v>536</v>
      </c>
      <c r="M14" s="65" t="s">
        <v>84</v>
      </c>
      <c r="N14" s="66">
        <v>441</v>
      </c>
      <c r="O14" s="65" t="s">
        <v>129</v>
      </c>
      <c r="P14" s="66">
        <v>191</v>
      </c>
      <c r="Q14" s="65" t="s">
        <v>89</v>
      </c>
      <c r="R14" s="66">
        <v>569</v>
      </c>
      <c r="S14" s="65" t="s">
        <v>91</v>
      </c>
      <c r="T14" s="66">
        <v>442</v>
      </c>
      <c r="U14" s="65" t="s">
        <v>130</v>
      </c>
      <c r="V14" s="66">
        <v>465</v>
      </c>
      <c r="W14" s="49"/>
      <c r="X14" s="50"/>
    </row>
    <row r="15" spans="1:24" s="24" customFormat="1" ht="15" customHeight="1">
      <c r="A15" s="65" t="s">
        <v>85</v>
      </c>
      <c r="B15" s="66">
        <v>364</v>
      </c>
      <c r="C15" s="65" t="s">
        <v>84</v>
      </c>
      <c r="D15" s="66">
        <v>396</v>
      </c>
      <c r="E15" s="65" t="s">
        <v>87</v>
      </c>
      <c r="F15" s="66">
        <v>463</v>
      </c>
      <c r="G15" s="65" t="s">
        <v>131</v>
      </c>
      <c r="H15" s="66">
        <v>371</v>
      </c>
      <c r="I15" s="65" t="s">
        <v>87</v>
      </c>
      <c r="J15" s="66">
        <v>479</v>
      </c>
      <c r="K15" s="65" t="s">
        <v>84</v>
      </c>
      <c r="L15" s="66">
        <v>453</v>
      </c>
      <c r="M15" s="65" t="s">
        <v>131</v>
      </c>
      <c r="N15" s="66">
        <v>435</v>
      </c>
      <c r="O15" s="65" t="s">
        <v>80</v>
      </c>
      <c r="P15" s="66">
        <v>179</v>
      </c>
      <c r="Q15" s="65" t="s">
        <v>130</v>
      </c>
      <c r="R15" s="66">
        <v>448</v>
      </c>
      <c r="S15" s="65" t="s">
        <v>130</v>
      </c>
      <c r="T15" s="66">
        <v>398</v>
      </c>
      <c r="U15" s="65" t="s">
        <v>85</v>
      </c>
      <c r="V15" s="66">
        <v>426</v>
      </c>
      <c r="W15" s="49"/>
      <c r="X15" s="50"/>
    </row>
    <row r="16" spans="1:24" s="24" customFormat="1" ht="15" customHeight="1">
      <c r="A16" s="65" t="s">
        <v>84</v>
      </c>
      <c r="B16" s="66">
        <v>320</v>
      </c>
      <c r="C16" s="65" t="s">
        <v>85</v>
      </c>
      <c r="D16" s="66">
        <v>369</v>
      </c>
      <c r="E16" s="65" t="s">
        <v>82</v>
      </c>
      <c r="F16" s="66">
        <v>462</v>
      </c>
      <c r="G16" s="65" t="s">
        <v>86</v>
      </c>
      <c r="H16" s="66">
        <v>257</v>
      </c>
      <c r="I16" s="65" t="s">
        <v>85</v>
      </c>
      <c r="J16" s="66">
        <v>381</v>
      </c>
      <c r="K16" s="65" t="s">
        <v>85</v>
      </c>
      <c r="L16" s="66">
        <v>355</v>
      </c>
      <c r="M16" s="65" t="s">
        <v>130</v>
      </c>
      <c r="N16" s="66">
        <v>402</v>
      </c>
      <c r="O16" s="65" t="s">
        <v>91</v>
      </c>
      <c r="P16" s="66">
        <v>170</v>
      </c>
      <c r="Q16" s="65" t="s">
        <v>80</v>
      </c>
      <c r="R16" s="66">
        <v>388</v>
      </c>
      <c r="S16" s="65" t="s">
        <v>85</v>
      </c>
      <c r="T16" s="66">
        <v>347</v>
      </c>
      <c r="U16" s="65" t="s">
        <v>129</v>
      </c>
      <c r="V16" s="66">
        <v>408</v>
      </c>
      <c r="W16" s="49"/>
      <c r="X16" s="50"/>
    </row>
    <row r="17" spans="1:24" s="24" customFormat="1" ht="15" customHeight="1">
      <c r="A17" s="65" t="s">
        <v>131</v>
      </c>
      <c r="B17" s="66">
        <v>320</v>
      </c>
      <c r="C17" s="65" t="s">
        <v>131</v>
      </c>
      <c r="D17" s="66">
        <v>326</v>
      </c>
      <c r="E17" s="65" t="s">
        <v>85</v>
      </c>
      <c r="F17" s="66">
        <v>460</v>
      </c>
      <c r="G17" s="65" t="s">
        <v>130</v>
      </c>
      <c r="H17" s="66">
        <v>249</v>
      </c>
      <c r="I17" s="65" t="s">
        <v>82</v>
      </c>
      <c r="J17" s="66">
        <v>362</v>
      </c>
      <c r="K17" s="65" t="s">
        <v>81</v>
      </c>
      <c r="L17" s="66">
        <v>266</v>
      </c>
      <c r="M17" s="65" t="s">
        <v>85</v>
      </c>
      <c r="N17" s="66">
        <v>350</v>
      </c>
      <c r="O17" s="65" t="s">
        <v>131</v>
      </c>
      <c r="P17" s="66">
        <v>166</v>
      </c>
      <c r="Q17" s="65" t="s">
        <v>86</v>
      </c>
      <c r="R17" s="66">
        <v>367</v>
      </c>
      <c r="S17" s="65" t="s">
        <v>86</v>
      </c>
      <c r="T17" s="66">
        <v>323</v>
      </c>
      <c r="U17" s="65" t="s">
        <v>86</v>
      </c>
      <c r="V17" s="66">
        <v>332</v>
      </c>
      <c r="W17" s="49"/>
      <c r="X17" s="50"/>
    </row>
    <row r="18" ht="14.45" customHeight="1"/>
    <row r="19" spans="1:1" ht="14.45" customHeight="1">
      <c r="A19" s="19" t="s">
        <v>83</v>
      </c>
    </row>
    <row r="20" spans="1:1" ht="14.45" customHeight="1">
      <c r="A20" s="19" t="s">
        <v>121</v>
      </c>
    </row>
    <row r="21" spans="1:1" ht="14.45" customHeight="1">
      <c r="A21" s="28" t="s">
        <v>44</v>
      </c>
    </row>
  </sheetData>
  <mergeCells count="12">
    <mergeCell ref="A6:B6"/>
    <mergeCell ref="C6:D6"/>
    <mergeCell ref="E6:F6"/>
    <mergeCell ref="G6:H6"/>
    <mergeCell ref="I6:J6"/>
    <mergeCell ref="U6:V6"/>
    <mergeCell ref="W6:X6"/>
    <mergeCell ref="K6:L6"/>
    <mergeCell ref="M6:N6"/>
    <mergeCell ref="O6:P6"/>
    <mergeCell ref="Q6:R6"/>
    <mergeCell ref="S6:T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3.7142857142857" style="22" customWidth="1"/>
    <col min="2" max="2" width="9.71428571428571" style="22" customWidth="1"/>
    <col min="3" max="3" width="13.7142857142857" style="10" customWidth="1"/>
    <col min="4" max="4" width="9.71428571428571" style="10" customWidth="1"/>
    <col min="5" max="5" width="13.7142857142857" style="10" customWidth="1"/>
    <col min="6" max="6" width="9.71428571428571" style="10" customWidth="1"/>
    <col min="7" max="7" width="13.7142857142857" style="10" customWidth="1"/>
    <col min="8" max="8" width="9.71428571428571" style="10" customWidth="1"/>
    <col min="9" max="9" width="13.7142857142857" style="10" customWidth="1"/>
    <col min="10" max="10" width="9.71428571428571" style="10" customWidth="1"/>
    <col min="11" max="11" width="13.7142857142857" style="10" customWidth="1"/>
    <col min="12" max="12" width="9.71428571428571" style="10" customWidth="1"/>
    <col min="13" max="13" width="13.7142857142857" style="10" customWidth="1"/>
    <col min="14" max="14" width="9.71428571428571" style="10" customWidth="1"/>
    <col min="15" max="15" width="13.7142857142857" style="10" customWidth="1"/>
    <col min="16" max="16" width="9.71428571428571" style="10" customWidth="1"/>
    <col min="17" max="17" width="13.7142857142857" style="10" customWidth="1"/>
    <col min="18" max="18" width="9.71428571428571" style="10" customWidth="1"/>
    <col min="19" max="19" width="13.7142857142857" style="10" customWidth="1"/>
    <col min="20" max="20" width="9.71428571428571" style="10" customWidth="1"/>
    <col min="21" max="21" width="13.7142857142857" style="10" customWidth="1"/>
    <col min="22" max="22" width="9.71428571428571" style="10" customWidth="1"/>
    <col min="23" max="23" width="13.7142857142857" style="10" customWidth="1"/>
    <col min="24" max="24" width="9.71428571428571" style="10" customWidth="1"/>
    <col min="25" max="16384" width="8.85714285714286" style="10"/>
  </cols>
  <sheetData>
    <row r="1" spans="1:2" s="24" customFormat="1" ht="14.45" customHeight="1">
      <c r="A1" s="4" t="s">
        <v>10</v>
      </c>
      <c r="B1" s="25"/>
    </row>
    <row r="2" spans="1:2" s="24" customFormat="1" ht="14.45" customHeight="1">
      <c r="A2" s="25"/>
      <c r="B2" s="25"/>
    </row>
    <row r="3" spans="1:1" ht="14.45" customHeight="1">
      <c r="A3" s="27" t="s">
        <v>123</v>
      </c>
    </row>
    <row r="4" spans="1:2" ht="14.45" customHeight="1">
      <c r="A4" s="26" t="s">
        <v>125</v>
      </c>
      <c r="B4" s="26"/>
    </row>
    <row r="5" ht="14.45" customHeight="1"/>
    <row r="6" spans="1:24" ht="14.45" customHeight="1">
      <c r="A6" s="60" t="s">
        <v>43</v>
      </c>
      <c r="B6" s="60"/>
      <c r="C6" s="60" t="s">
        <v>42</v>
      </c>
      <c r="D6" s="60"/>
      <c r="E6" s="60" t="s">
        <v>41</v>
      </c>
      <c r="F6" s="60"/>
      <c r="G6" s="60" t="s">
        <v>40</v>
      </c>
      <c r="H6" s="60"/>
      <c r="I6" s="60" t="s">
        <v>39</v>
      </c>
      <c r="J6" s="60"/>
      <c r="K6" s="60" t="s">
        <v>38</v>
      </c>
      <c r="L6" s="60"/>
      <c r="M6" s="60" t="s">
        <v>25</v>
      </c>
      <c r="N6" s="60"/>
      <c r="O6" s="60" t="s">
        <v>24</v>
      </c>
      <c r="P6" s="60"/>
      <c r="Q6" s="60" t="s">
        <v>23</v>
      </c>
      <c r="R6" s="60"/>
      <c r="S6" s="60" t="s">
        <v>22</v>
      </c>
      <c r="T6" s="60"/>
      <c r="U6" s="60" t="s">
        <v>21</v>
      </c>
      <c r="V6" s="60"/>
      <c r="W6" s="60" t="s">
        <v>37</v>
      </c>
      <c r="X6" s="60"/>
    </row>
    <row r="7" spans="1:24" s="24" customFormat="1" ht="23.45" customHeight="1">
      <c r="A7" s="49" t="s">
        <v>34</v>
      </c>
      <c r="B7" s="50" t="s">
        <v>33</v>
      </c>
      <c r="C7" s="49" t="s">
        <v>34</v>
      </c>
      <c r="D7" s="50" t="s">
        <v>33</v>
      </c>
      <c r="E7" s="49" t="s">
        <v>34</v>
      </c>
      <c r="F7" s="50" t="s">
        <v>33</v>
      </c>
      <c r="G7" s="49" t="s">
        <v>34</v>
      </c>
      <c r="H7" s="50" t="s">
        <v>33</v>
      </c>
      <c r="I7" s="49" t="s">
        <v>34</v>
      </c>
      <c r="J7" s="50" t="s">
        <v>33</v>
      </c>
      <c r="K7" s="49" t="s">
        <v>34</v>
      </c>
      <c r="L7" s="50" t="s">
        <v>33</v>
      </c>
      <c r="M7" s="49" t="s">
        <v>34</v>
      </c>
      <c r="N7" s="50" t="s">
        <v>33</v>
      </c>
      <c r="O7" s="49" t="s">
        <v>34</v>
      </c>
      <c r="P7" s="50" t="s">
        <v>33</v>
      </c>
      <c r="Q7" s="49" t="s">
        <v>34</v>
      </c>
      <c r="R7" s="50" t="s">
        <v>33</v>
      </c>
      <c r="S7" s="49" t="s">
        <v>34</v>
      </c>
      <c r="T7" s="50" t="s">
        <v>33</v>
      </c>
      <c r="U7" s="49" t="s">
        <v>34</v>
      </c>
      <c r="V7" s="50" t="s">
        <v>33</v>
      </c>
      <c r="W7" s="49" t="s">
        <v>34</v>
      </c>
      <c r="X7" s="50" t="s">
        <v>33</v>
      </c>
    </row>
    <row r="8" spans="1:24" s="24" customFormat="1" ht="15" customHeight="1">
      <c r="A8" s="65" t="s">
        <v>86</v>
      </c>
      <c r="B8" s="66">
        <v>1021</v>
      </c>
      <c r="C8" s="65" t="s">
        <v>92</v>
      </c>
      <c r="D8" s="66">
        <v>991</v>
      </c>
      <c r="E8" s="65" t="s">
        <v>92</v>
      </c>
      <c r="F8" s="66">
        <v>1245</v>
      </c>
      <c r="G8" s="65" t="s">
        <v>86</v>
      </c>
      <c r="H8" s="66">
        <v>1161</v>
      </c>
      <c r="I8" s="65" t="s">
        <v>92</v>
      </c>
      <c r="J8" s="66">
        <v>1025</v>
      </c>
      <c r="K8" s="65" t="s">
        <v>86</v>
      </c>
      <c r="L8" s="66">
        <v>1070</v>
      </c>
      <c r="M8" s="65" t="s">
        <v>86</v>
      </c>
      <c r="N8" s="66">
        <v>1546</v>
      </c>
      <c r="O8" s="65" t="s">
        <v>86</v>
      </c>
      <c r="P8" s="66">
        <v>738</v>
      </c>
      <c r="Q8" s="65" t="s">
        <v>86</v>
      </c>
      <c r="R8" s="66">
        <v>1503</v>
      </c>
      <c r="S8" s="65" t="s">
        <v>86</v>
      </c>
      <c r="T8" s="66">
        <v>1791</v>
      </c>
      <c r="U8" s="65" t="s">
        <v>86</v>
      </c>
      <c r="V8" s="66">
        <v>1616</v>
      </c>
      <c r="W8" s="65" t="s">
        <v>48</v>
      </c>
      <c r="X8" s="66">
        <v>0</v>
      </c>
    </row>
    <row r="9" spans="1:24" s="24" customFormat="1" ht="15" customHeight="1">
      <c r="A9" s="65" t="s">
        <v>92</v>
      </c>
      <c r="B9" s="66">
        <v>944</v>
      </c>
      <c r="C9" s="65" t="s">
        <v>86</v>
      </c>
      <c r="D9" s="66">
        <v>619</v>
      </c>
      <c r="E9" s="65" t="s">
        <v>86</v>
      </c>
      <c r="F9" s="66">
        <v>927</v>
      </c>
      <c r="G9" s="65" t="s">
        <v>92</v>
      </c>
      <c r="H9" s="66">
        <v>974</v>
      </c>
      <c r="I9" s="65" t="s">
        <v>86</v>
      </c>
      <c r="J9" s="66">
        <v>930</v>
      </c>
      <c r="K9" s="65" t="s">
        <v>92</v>
      </c>
      <c r="L9" s="66">
        <v>866</v>
      </c>
      <c r="M9" s="65" t="s">
        <v>92</v>
      </c>
      <c r="N9" s="66">
        <v>1076</v>
      </c>
      <c r="O9" s="65" t="s">
        <v>92</v>
      </c>
      <c r="P9" s="66">
        <v>459</v>
      </c>
      <c r="Q9" s="65" t="s">
        <v>92</v>
      </c>
      <c r="R9" s="66">
        <v>938</v>
      </c>
      <c r="S9" s="65" t="s">
        <v>92</v>
      </c>
      <c r="T9" s="66">
        <v>810</v>
      </c>
      <c r="U9" s="65" t="s">
        <v>92</v>
      </c>
      <c r="V9" s="66">
        <v>998</v>
      </c>
      <c r="W9" s="49"/>
      <c r="X9" s="50"/>
    </row>
    <row r="10" spans="1:24" s="24" customFormat="1" ht="15" customHeight="1">
      <c r="A10" s="65" t="s">
        <v>90</v>
      </c>
      <c r="B10" s="66">
        <v>433</v>
      </c>
      <c r="C10" s="65" t="s">
        <v>90</v>
      </c>
      <c r="D10" s="66">
        <v>514</v>
      </c>
      <c r="E10" s="65" t="s">
        <v>90</v>
      </c>
      <c r="F10" s="66">
        <v>725</v>
      </c>
      <c r="G10" s="65" t="s">
        <v>90</v>
      </c>
      <c r="H10" s="66">
        <v>401</v>
      </c>
      <c r="I10" s="65" t="s">
        <v>90</v>
      </c>
      <c r="J10" s="66">
        <v>538</v>
      </c>
      <c r="K10" s="65" t="s">
        <v>90</v>
      </c>
      <c r="L10" s="66">
        <v>703</v>
      </c>
      <c r="M10" s="65" t="s">
        <v>90</v>
      </c>
      <c r="N10" s="66">
        <v>525</v>
      </c>
      <c r="O10" s="65" t="s">
        <v>90</v>
      </c>
      <c r="P10" s="66">
        <v>161</v>
      </c>
      <c r="Q10" s="65" t="s">
        <v>128</v>
      </c>
      <c r="R10" s="66">
        <v>299</v>
      </c>
      <c r="S10" s="65" t="s">
        <v>84</v>
      </c>
      <c r="T10" s="66">
        <v>387</v>
      </c>
      <c r="U10" s="65" t="s">
        <v>84</v>
      </c>
      <c r="V10" s="66">
        <v>416</v>
      </c>
      <c r="W10" s="49"/>
      <c r="X10" s="50"/>
    </row>
    <row r="11" spans="1:24" s="24" customFormat="1" ht="15" customHeight="1">
      <c r="A11" s="65" t="s">
        <v>128</v>
      </c>
      <c r="B11" s="66">
        <v>302</v>
      </c>
      <c r="C11" s="65" t="s">
        <v>84</v>
      </c>
      <c r="D11" s="66">
        <v>259</v>
      </c>
      <c r="E11" s="65" t="s">
        <v>128</v>
      </c>
      <c r="F11" s="66">
        <v>408</v>
      </c>
      <c r="G11" s="65" t="s">
        <v>128</v>
      </c>
      <c r="H11" s="66">
        <v>267</v>
      </c>
      <c r="I11" s="65" t="s">
        <v>84</v>
      </c>
      <c r="J11" s="66">
        <v>336</v>
      </c>
      <c r="K11" s="65" t="s">
        <v>128</v>
      </c>
      <c r="L11" s="66">
        <v>448</v>
      </c>
      <c r="M11" s="65" t="s">
        <v>128</v>
      </c>
      <c r="N11" s="66">
        <v>301</v>
      </c>
      <c r="O11" s="65" t="s">
        <v>84</v>
      </c>
      <c r="P11" s="66">
        <v>83</v>
      </c>
      <c r="Q11" s="65" t="s">
        <v>90</v>
      </c>
      <c r="R11" s="66">
        <v>256</v>
      </c>
      <c r="S11" s="65" t="s">
        <v>128</v>
      </c>
      <c r="T11" s="66">
        <v>266</v>
      </c>
      <c r="U11" s="65" t="s">
        <v>90</v>
      </c>
      <c r="V11" s="66">
        <v>375</v>
      </c>
      <c r="W11" s="49"/>
      <c r="X11" s="50"/>
    </row>
    <row r="12" spans="1:24" s="24" customFormat="1" ht="15" customHeight="1">
      <c r="A12" s="65" t="s">
        <v>84</v>
      </c>
      <c r="B12" s="66">
        <v>280</v>
      </c>
      <c r="C12" s="65" t="s">
        <v>89</v>
      </c>
      <c r="D12" s="66">
        <v>245</v>
      </c>
      <c r="E12" s="65" t="s">
        <v>84</v>
      </c>
      <c r="F12" s="66">
        <v>372</v>
      </c>
      <c r="G12" s="65" t="s">
        <v>84</v>
      </c>
      <c r="H12" s="66">
        <v>238</v>
      </c>
      <c r="I12" s="65" t="s">
        <v>79</v>
      </c>
      <c r="J12" s="66">
        <v>291</v>
      </c>
      <c r="K12" s="65" t="s">
        <v>84</v>
      </c>
      <c r="L12" s="66">
        <v>383</v>
      </c>
      <c r="M12" s="65" t="s">
        <v>79</v>
      </c>
      <c r="N12" s="66">
        <v>236</v>
      </c>
      <c r="O12" s="65" t="s">
        <v>128</v>
      </c>
      <c r="P12" s="66">
        <v>81</v>
      </c>
      <c r="Q12" s="65" t="s">
        <v>79</v>
      </c>
      <c r="R12" s="66">
        <v>248</v>
      </c>
      <c r="S12" s="65" t="s">
        <v>79</v>
      </c>
      <c r="T12" s="66">
        <v>254</v>
      </c>
      <c r="U12" s="65" t="s">
        <v>128</v>
      </c>
      <c r="V12" s="66">
        <v>318</v>
      </c>
      <c r="W12" s="49"/>
      <c r="X12" s="50"/>
    </row>
    <row r="13" spans="1:24" s="24" customFormat="1" ht="15" customHeight="1">
      <c r="A13" s="65" t="s">
        <v>89</v>
      </c>
      <c r="B13" s="66">
        <v>224</v>
      </c>
      <c r="C13" s="65" t="s">
        <v>128</v>
      </c>
      <c r="D13" s="66">
        <v>191</v>
      </c>
      <c r="E13" s="65" t="s">
        <v>79</v>
      </c>
      <c r="F13" s="66">
        <v>245</v>
      </c>
      <c r="G13" s="65" t="s">
        <v>89</v>
      </c>
      <c r="H13" s="66">
        <v>203</v>
      </c>
      <c r="I13" s="65" t="s">
        <v>128</v>
      </c>
      <c r="J13" s="66">
        <v>287</v>
      </c>
      <c r="K13" s="65" t="s">
        <v>79</v>
      </c>
      <c r="L13" s="66">
        <v>273</v>
      </c>
      <c r="M13" s="65" t="s">
        <v>84</v>
      </c>
      <c r="N13" s="66">
        <v>227</v>
      </c>
      <c r="O13" s="65" t="s">
        <v>79</v>
      </c>
      <c r="P13" s="66">
        <v>79</v>
      </c>
      <c r="Q13" s="65" t="s">
        <v>84</v>
      </c>
      <c r="R13" s="66">
        <v>204</v>
      </c>
      <c r="S13" s="65" t="s">
        <v>127</v>
      </c>
      <c r="T13" s="66">
        <v>141</v>
      </c>
      <c r="U13" s="65" t="s">
        <v>79</v>
      </c>
      <c r="V13" s="66">
        <v>252</v>
      </c>
      <c r="W13" s="49"/>
      <c r="X13" s="50"/>
    </row>
    <row r="14" spans="1:24" s="24" customFormat="1" ht="15" customHeight="1">
      <c r="A14" s="65" t="s">
        <v>79</v>
      </c>
      <c r="B14" s="66">
        <v>145</v>
      </c>
      <c r="C14" s="65" t="s">
        <v>79</v>
      </c>
      <c r="D14" s="66">
        <v>160</v>
      </c>
      <c r="E14" s="65" t="s">
        <v>89</v>
      </c>
      <c r="F14" s="66">
        <v>245</v>
      </c>
      <c r="G14" s="65" t="s">
        <v>79</v>
      </c>
      <c r="H14" s="66">
        <v>176</v>
      </c>
      <c r="I14" s="65" t="s">
        <v>89</v>
      </c>
      <c r="J14" s="66">
        <v>168</v>
      </c>
      <c r="K14" s="65" t="s">
        <v>89</v>
      </c>
      <c r="L14" s="66">
        <v>162</v>
      </c>
      <c r="M14" s="65" t="s">
        <v>89</v>
      </c>
      <c r="N14" s="66">
        <v>160</v>
      </c>
      <c r="O14" s="65" t="s">
        <v>89</v>
      </c>
      <c r="P14" s="66">
        <v>77</v>
      </c>
      <c r="Q14" s="65" t="s">
        <v>89</v>
      </c>
      <c r="R14" s="66">
        <v>173</v>
      </c>
      <c r="S14" s="65" t="s">
        <v>89</v>
      </c>
      <c r="T14" s="66">
        <v>141</v>
      </c>
      <c r="U14" s="65" t="s">
        <v>89</v>
      </c>
      <c r="V14" s="66">
        <v>137</v>
      </c>
      <c r="W14" s="49"/>
      <c r="X14" s="50"/>
    </row>
    <row r="15" spans="1:24" s="24" customFormat="1" ht="15" customHeight="1">
      <c r="A15" s="65" t="s">
        <v>131</v>
      </c>
      <c r="B15" s="66">
        <v>130</v>
      </c>
      <c r="C15" s="65" t="s">
        <v>87</v>
      </c>
      <c r="D15" s="66">
        <v>129</v>
      </c>
      <c r="E15" s="65" t="s">
        <v>87</v>
      </c>
      <c r="F15" s="66">
        <v>238</v>
      </c>
      <c r="G15" s="65" t="s">
        <v>87</v>
      </c>
      <c r="H15" s="66">
        <v>132</v>
      </c>
      <c r="I15" s="65" t="s">
        <v>127</v>
      </c>
      <c r="J15" s="66">
        <v>161</v>
      </c>
      <c r="K15" s="65" t="s">
        <v>127</v>
      </c>
      <c r="L15" s="66">
        <v>137</v>
      </c>
      <c r="M15" s="65" t="s">
        <v>127</v>
      </c>
      <c r="N15" s="66">
        <v>136</v>
      </c>
      <c r="O15" s="65" t="s">
        <v>127</v>
      </c>
      <c r="P15" s="66">
        <v>65</v>
      </c>
      <c r="Q15" s="65" t="s">
        <v>127</v>
      </c>
      <c r="R15" s="66">
        <v>136</v>
      </c>
      <c r="S15" s="65" t="s">
        <v>90</v>
      </c>
      <c r="T15" s="66">
        <v>133</v>
      </c>
      <c r="U15" s="65" t="s">
        <v>73</v>
      </c>
      <c r="V15" s="66">
        <v>121</v>
      </c>
      <c r="W15" s="49"/>
      <c r="X15" s="50"/>
    </row>
    <row r="16" spans="1:24" s="24" customFormat="1" ht="15" customHeight="1">
      <c r="A16" s="65" t="s">
        <v>87</v>
      </c>
      <c r="B16" s="66">
        <v>93</v>
      </c>
      <c r="C16" s="65" t="s">
        <v>127</v>
      </c>
      <c r="D16" s="66">
        <v>103</v>
      </c>
      <c r="E16" s="65" t="s">
        <v>127</v>
      </c>
      <c r="F16" s="66">
        <v>147</v>
      </c>
      <c r="G16" s="65" t="s">
        <v>127</v>
      </c>
      <c r="H16" s="66">
        <v>131</v>
      </c>
      <c r="I16" s="65" t="s">
        <v>87</v>
      </c>
      <c r="J16" s="66">
        <v>140</v>
      </c>
      <c r="K16" s="65" t="s">
        <v>87</v>
      </c>
      <c r="L16" s="66">
        <v>134</v>
      </c>
      <c r="M16" s="65" t="s">
        <v>87</v>
      </c>
      <c r="N16" s="66">
        <v>116</v>
      </c>
      <c r="O16" s="65" t="s">
        <v>126</v>
      </c>
      <c r="P16" s="66">
        <v>52</v>
      </c>
      <c r="Q16" s="65" t="s">
        <v>131</v>
      </c>
      <c r="R16" s="66">
        <v>106</v>
      </c>
      <c r="S16" s="65" t="s">
        <v>131</v>
      </c>
      <c r="T16" s="66">
        <v>128</v>
      </c>
      <c r="U16" s="65" t="s">
        <v>127</v>
      </c>
      <c r="V16" s="66">
        <v>113</v>
      </c>
      <c r="W16" s="49"/>
      <c r="X16" s="50"/>
    </row>
    <row r="17" spans="1:24" s="24" customFormat="1" ht="15" customHeight="1">
      <c r="A17" s="65" t="s">
        <v>127</v>
      </c>
      <c r="B17" s="66">
        <v>92</v>
      </c>
      <c r="C17" s="65" t="s">
        <v>73</v>
      </c>
      <c r="D17" s="66">
        <v>72</v>
      </c>
      <c r="E17" s="65" t="s">
        <v>131</v>
      </c>
      <c r="F17" s="66">
        <v>139</v>
      </c>
      <c r="G17" s="65" t="s">
        <v>131</v>
      </c>
      <c r="H17" s="66">
        <v>86</v>
      </c>
      <c r="I17" s="65" t="s">
        <v>131</v>
      </c>
      <c r="J17" s="66">
        <v>96</v>
      </c>
      <c r="K17" s="65" t="s">
        <v>131</v>
      </c>
      <c r="L17" s="66">
        <v>100</v>
      </c>
      <c r="M17" s="65" t="s">
        <v>131</v>
      </c>
      <c r="N17" s="66">
        <v>106</v>
      </c>
      <c r="O17" s="65" t="s">
        <v>133</v>
      </c>
      <c r="P17" s="66">
        <v>49</v>
      </c>
      <c r="Q17" s="65" t="s">
        <v>134</v>
      </c>
      <c r="R17" s="66">
        <v>92</v>
      </c>
      <c r="S17" s="65" t="s">
        <v>73</v>
      </c>
      <c r="T17" s="66">
        <v>105</v>
      </c>
      <c r="U17" s="65" t="s">
        <v>134</v>
      </c>
      <c r="V17" s="66">
        <v>106</v>
      </c>
      <c r="W17" s="49"/>
      <c r="X17" s="50"/>
    </row>
    <row r="18" ht="14.45" customHeight="1"/>
    <row r="19" spans="1:1" ht="14.45" customHeight="1">
      <c r="A19" s="19" t="s">
        <v>83</v>
      </c>
    </row>
    <row r="20" spans="1:1" ht="14.45" customHeight="1">
      <c r="A20" s="19" t="s">
        <v>121</v>
      </c>
    </row>
    <row r="21" spans="1:1" ht="14.45" customHeight="1">
      <c r="A21" s="28" t="s">
        <v>44</v>
      </c>
    </row>
  </sheetData>
  <mergeCells count="12">
    <mergeCell ref="W6:X6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X21"/>
  <sheetViews>
    <sheetView workbookViewId="0" topLeftCell="A1">
      <selection pane="topLeft" activeCell="A1" sqref="A1"/>
    </sheetView>
  </sheetViews>
  <sheetFormatPr defaultColWidth="8.85428571428571" defaultRowHeight="11.25"/>
  <cols>
    <col min="1" max="1" width="15.7142857142857" style="22" customWidth="1"/>
    <col min="2" max="2" width="9.71428571428571" style="22" customWidth="1"/>
    <col min="3" max="3" width="15.7142857142857" style="10" customWidth="1"/>
    <col min="4" max="4" width="9.71428571428571" style="10" customWidth="1"/>
    <col min="5" max="5" width="15.7142857142857" style="10" customWidth="1"/>
    <col min="6" max="6" width="9.71428571428571" style="10" customWidth="1"/>
    <col min="7" max="7" width="15.7142857142857" style="10" customWidth="1"/>
    <col min="8" max="8" width="9.71428571428571" style="10" customWidth="1"/>
    <col min="9" max="9" width="15.7142857142857" style="10" customWidth="1"/>
    <col min="10" max="10" width="9.71428571428571" style="10" customWidth="1"/>
    <col min="11" max="11" width="15.7142857142857" style="10" customWidth="1"/>
    <col min="12" max="12" width="9.71428571428571" style="10" customWidth="1"/>
    <col min="13" max="13" width="15.7142857142857" style="10" customWidth="1"/>
    <col min="14" max="14" width="9.71428571428571" style="10" customWidth="1"/>
    <col min="15" max="15" width="15.7142857142857" style="10" customWidth="1"/>
    <col min="16" max="16" width="9.71428571428571" style="10" customWidth="1"/>
    <col min="17" max="17" width="15.7142857142857" style="10" customWidth="1"/>
    <col min="18" max="18" width="9.71428571428571" style="10" customWidth="1"/>
    <col min="19" max="19" width="15.7142857142857" style="10" customWidth="1"/>
    <col min="20" max="20" width="9.71428571428571" style="10" customWidth="1"/>
    <col min="21" max="21" width="15.7142857142857" style="10" customWidth="1"/>
    <col min="22" max="22" width="9.71428571428571" style="10" customWidth="1"/>
    <col min="23" max="23" width="15.7142857142857" style="10" customWidth="1"/>
    <col min="24" max="24" width="9.71428571428571" style="10" customWidth="1"/>
    <col min="25" max="16384" width="8.85714285714286" style="10"/>
  </cols>
  <sheetData>
    <row r="1" spans="1:2" s="24" customFormat="1" ht="14.45" customHeight="1">
      <c r="A1" s="4" t="s">
        <v>49</v>
      </c>
      <c r="B1" s="25"/>
    </row>
    <row r="2" spans="1:2" s="24" customFormat="1" ht="14.45" customHeight="1">
      <c r="A2" s="25"/>
      <c r="B2" s="25"/>
    </row>
    <row r="3" spans="1:1" ht="14.45" customHeight="1">
      <c r="A3" s="27" t="s">
        <v>122</v>
      </c>
    </row>
    <row r="4" spans="1:2" ht="14.45" customHeight="1">
      <c r="A4" s="26" t="s">
        <v>125</v>
      </c>
      <c r="B4" s="26"/>
    </row>
    <row r="5" ht="14.45" customHeight="1"/>
    <row r="6" spans="1:24" ht="14.45" customHeight="1">
      <c r="A6" s="60" t="s">
        <v>43</v>
      </c>
      <c r="B6" s="60"/>
      <c r="C6" s="60" t="s">
        <v>42</v>
      </c>
      <c r="D6" s="60"/>
      <c r="E6" s="60" t="s">
        <v>41</v>
      </c>
      <c r="F6" s="60"/>
      <c r="G6" s="60" t="s">
        <v>40</v>
      </c>
      <c r="H6" s="60"/>
      <c r="I6" s="60" t="s">
        <v>39</v>
      </c>
      <c r="J6" s="60"/>
      <c r="K6" s="60" t="s">
        <v>38</v>
      </c>
      <c r="L6" s="60"/>
      <c r="M6" s="60" t="s">
        <v>25</v>
      </c>
      <c r="N6" s="60"/>
      <c r="O6" s="60" t="s">
        <v>24</v>
      </c>
      <c r="P6" s="60"/>
      <c r="Q6" s="60" t="s">
        <v>23</v>
      </c>
      <c r="R6" s="60"/>
      <c r="S6" s="60" t="s">
        <v>22</v>
      </c>
      <c r="T6" s="60"/>
      <c r="U6" s="60" t="s">
        <v>21</v>
      </c>
      <c r="V6" s="60"/>
      <c r="W6" s="60" t="s">
        <v>37</v>
      </c>
      <c r="X6" s="60"/>
    </row>
    <row r="7" spans="1:24" s="24" customFormat="1" ht="23.45" customHeight="1">
      <c r="A7" s="49" t="s">
        <v>34</v>
      </c>
      <c r="B7" s="50" t="s">
        <v>33</v>
      </c>
      <c r="C7" s="49" t="s">
        <v>34</v>
      </c>
      <c r="D7" s="50" t="s">
        <v>33</v>
      </c>
      <c r="E7" s="49" t="s">
        <v>34</v>
      </c>
      <c r="F7" s="50" t="s">
        <v>33</v>
      </c>
      <c r="G7" s="49" t="s">
        <v>34</v>
      </c>
      <c r="H7" s="50" t="s">
        <v>33</v>
      </c>
      <c r="I7" s="49" t="s">
        <v>34</v>
      </c>
      <c r="J7" s="50" t="s">
        <v>33</v>
      </c>
      <c r="K7" s="49" t="s">
        <v>34</v>
      </c>
      <c r="L7" s="50" t="s">
        <v>33</v>
      </c>
      <c r="M7" s="49" t="s">
        <v>34</v>
      </c>
      <c r="N7" s="50" t="s">
        <v>33</v>
      </c>
      <c r="O7" s="49" t="s">
        <v>34</v>
      </c>
      <c r="P7" s="50" t="s">
        <v>33</v>
      </c>
      <c r="Q7" s="49" t="s">
        <v>34</v>
      </c>
      <c r="R7" s="50" t="s">
        <v>33</v>
      </c>
      <c r="S7" s="49" t="s">
        <v>34</v>
      </c>
      <c r="T7" s="50" t="s">
        <v>33</v>
      </c>
      <c r="U7" s="49" t="s">
        <v>34</v>
      </c>
      <c r="V7" s="50" t="s">
        <v>33</v>
      </c>
      <c r="W7" s="49" t="s">
        <v>34</v>
      </c>
      <c r="X7" s="50" t="s">
        <v>33</v>
      </c>
    </row>
    <row r="8" spans="1:24" s="24" customFormat="1" ht="15" customHeight="1">
      <c r="A8" s="65" t="s">
        <v>88</v>
      </c>
      <c r="B8" s="66">
        <v>159</v>
      </c>
      <c r="C8" s="65" t="s">
        <v>88</v>
      </c>
      <c r="D8" s="66">
        <v>167</v>
      </c>
      <c r="E8" s="65" t="s">
        <v>88</v>
      </c>
      <c r="F8" s="66">
        <v>144</v>
      </c>
      <c r="G8" s="65" t="s">
        <v>88</v>
      </c>
      <c r="H8" s="66">
        <v>107</v>
      </c>
      <c r="I8" s="65" t="s">
        <v>88</v>
      </c>
      <c r="J8" s="66">
        <v>145</v>
      </c>
      <c r="K8" s="65" t="s">
        <v>88</v>
      </c>
      <c r="L8" s="66">
        <v>103</v>
      </c>
      <c r="M8" s="65" t="s">
        <v>88</v>
      </c>
      <c r="N8" s="66">
        <v>85</v>
      </c>
      <c r="O8" s="65" t="s">
        <v>85</v>
      </c>
      <c r="P8" s="66">
        <v>70</v>
      </c>
      <c r="Q8" s="65" t="s">
        <v>88</v>
      </c>
      <c r="R8" s="66">
        <v>183</v>
      </c>
      <c r="S8" s="65" t="s">
        <v>88</v>
      </c>
      <c r="T8" s="66">
        <v>214</v>
      </c>
      <c r="U8" s="65" t="s">
        <v>88</v>
      </c>
      <c r="V8" s="66">
        <v>176</v>
      </c>
      <c r="W8" s="65" t="s">
        <v>48</v>
      </c>
      <c r="X8" s="66">
        <v>0</v>
      </c>
    </row>
    <row r="9" spans="1:24" s="24" customFormat="1" ht="15" customHeight="1">
      <c r="A9" s="65" t="s">
        <v>135</v>
      </c>
      <c r="B9" s="66">
        <v>99</v>
      </c>
      <c r="C9" s="65" t="s">
        <v>135</v>
      </c>
      <c r="D9" s="66">
        <v>81</v>
      </c>
      <c r="E9" s="65" t="s">
        <v>85</v>
      </c>
      <c r="F9" s="66">
        <v>100</v>
      </c>
      <c r="G9" s="65" t="s">
        <v>137</v>
      </c>
      <c r="H9" s="66">
        <v>79</v>
      </c>
      <c r="I9" s="65" t="s">
        <v>137</v>
      </c>
      <c r="J9" s="66">
        <v>91</v>
      </c>
      <c r="K9" s="65" t="s">
        <v>85</v>
      </c>
      <c r="L9" s="66">
        <v>91</v>
      </c>
      <c r="M9" s="65" t="s">
        <v>136</v>
      </c>
      <c r="N9" s="66">
        <v>76</v>
      </c>
      <c r="O9" s="65" t="s">
        <v>88</v>
      </c>
      <c r="P9" s="66">
        <v>54</v>
      </c>
      <c r="Q9" s="65" t="s">
        <v>85</v>
      </c>
      <c r="R9" s="66">
        <v>104</v>
      </c>
      <c r="S9" s="65" t="s">
        <v>85</v>
      </c>
      <c r="T9" s="66">
        <v>138</v>
      </c>
      <c r="U9" s="65" t="s">
        <v>85</v>
      </c>
      <c r="V9" s="66">
        <v>129</v>
      </c>
      <c r="W9" s="51"/>
      <c r="X9" s="50"/>
    </row>
    <row r="10" spans="1:24" s="24" customFormat="1" ht="15" customHeight="1">
      <c r="A10" s="65" t="s">
        <v>136</v>
      </c>
      <c r="B10" s="66">
        <v>70</v>
      </c>
      <c r="C10" s="65" t="s">
        <v>136</v>
      </c>
      <c r="D10" s="66">
        <v>63</v>
      </c>
      <c r="E10" s="65" t="s">
        <v>135</v>
      </c>
      <c r="F10" s="66">
        <v>82</v>
      </c>
      <c r="G10" s="65" t="s">
        <v>85</v>
      </c>
      <c r="H10" s="66">
        <v>70</v>
      </c>
      <c r="I10" s="65" t="s">
        <v>135</v>
      </c>
      <c r="J10" s="66">
        <v>83</v>
      </c>
      <c r="K10" s="65" t="s">
        <v>135</v>
      </c>
      <c r="L10" s="66">
        <v>80</v>
      </c>
      <c r="M10" s="65" t="s">
        <v>135</v>
      </c>
      <c r="N10" s="66">
        <v>76</v>
      </c>
      <c r="O10" s="65" t="s">
        <v>137</v>
      </c>
      <c r="P10" s="66">
        <v>41</v>
      </c>
      <c r="Q10" s="65" t="s">
        <v>137</v>
      </c>
      <c r="R10" s="66">
        <v>91</v>
      </c>
      <c r="S10" s="65" t="s">
        <v>135</v>
      </c>
      <c r="T10" s="66">
        <v>96</v>
      </c>
      <c r="U10" s="65" t="s">
        <v>135</v>
      </c>
      <c r="V10" s="66">
        <v>93</v>
      </c>
      <c r="W10" s="51"/>
      <c r="X10" s="50"/>
    </row>
    <row r="11" spans="1:24" s="24" customFormat="1" ht="15" customHeight="1">
      <c r="A11" s="65" t="s">
        <v>85</v>
      </c>
      <c r="B11" s="66">
        <v>62</v>
      </c>
      <c r="C11" s="65" t="s">
        <v>85</v>
      </c>
      <c r="D11" s="66">
        <v>52</v>
      </c>
      <c r="E11" s="65" t="s">
        <v>137</v>
      </c>
      <c r="F11" s="66">
        <v>68</v>
      </c>
      <c r="G11" s="65" t="s">
        <v>135</v>
      </c>
      <c r="H11" s="66">
        <v>64</v>
      </c>
      <c r="I11" s="65" t="s">
        <v>143</v>
      </c>
      <c r="J11" s="66">
        <v>80</v>
      </c>
      <c r="K11" s="65" t="s">
        <v>137</v>
      </c>
      <c r="L11" s="66">
        <v>68</v>
      </c>
      <c r="M11" s="65" t="s">
        <v>138</v>
      </c>
      <c r="N11" s="66">
        <v>70</v>
      </c>
      <c r="O11" s="65" t="s">
        <v>136</v>
      </c>
      <c r="P11" s="66">
        <v>36</v>
      </c>
      <c r="Q11" s="65" t="s">
        <v>140</v>
      </c>
      <c r="R11" s="66">
        <v>79</v>
      </c>
      <c r="S11" s="65" t="s">
        <v>137</v>
      </c>
      <c r="T11" s="66">
        <v>93</v>
      </c>
      <c r="U11" s="65" t="s">
        <v>136</v>
      </c>
      <c r="V11" s="66">
        <v>79</v>
      </c>
      <c r="W11" s="51"/>
      <c r="X11" s="50"/>
    </row>
    <row r="12" spans="1:24" s="24" customFormat="1" ht="15" customHeight="1">
      <c r="A12" s="65" t="s">
        <v>137</v>
      </c>
      <c r="B12" s="66">
        <v>61</v>
      </c>
      <c r="C12" s="65" t="s">
        <v>137</v>
      </c>
      <c r="D12" s="66">
        <v>52</v>
      </c>
      <c r="E12" s="65" t="s">
        <v>140</v>
      </c>
      <c r="F12" s="66">
        <v>62</v>
      </c>
      <c r="G12" s="65" t="s">
        <v>140</v>
      </c>
      <c r="H12" s="66">
        <v>49</v>
      </c>
      <c r="I12" s="65" t="s">
        <v>140</v>
      </c>
      <c r="J12" s="66">
        <v>46</v>
      </c>
      <c r="K12" s="65" t="s">
        <v>143</v>
      </c>
      <c r="L12" s="66">
        <v>67</v>
      </c>
      <c r="M12" s="65" t="s">
        <v>137</v>
      </c>
      <c r="N12" s="66">
        <v>68</v>
      </c>
      <c r="O12" s="65" t="s">
        <v>135</v>
      </c>
      <c r="P12" s="66">
        <v>34</v>
      </c>
      <c r="Q12" s="65" t="s">
        <v>135</v>
      </c>
      <c r="R12" s="66">
        <v>77</v>
      </c>
      <c r="S12" s="65" t="s">
        <v>136</v>
      </c>
      <c r="T12" s="66">
        <v>80</v>
      </c>
      <c r="U12" s="65" t="s">
        <v>137</v>
      </c>
      <c r="V12" s="66">
        <v>70</v>
      </c>
      <c r="W12" s="51"/>
      <c r="X12" s="50"/>
    </row>
    <row r="13" spans="1:24" s="24" customFormat="1" ht="15" customHeight="1">
      <c r="A13" s="65" t="s">
        <v>138</v>
      </c>
      <c r="B13" s="66">
        <v>52</v>
      </c>
      <c r="C13" s="65" t="s">
        <v>138</v>
      </c>
      <c r="D13" s="66">
        <v>40</v>
      </c>
      <c r="E13" s="65" t="s">
        <v>136</v>
      </c>
      <c r="F13" s="66">
        <v>56</v>
      </c>
      <c r="G13" s="65" t="s">
        <v>143</v>
      </c>
      <c r="H13" s="66">
        <v>39</v>
      </c>
      <c r="I13" s="65" t="s">
        <v>85</v>
      </c>
      <c r="J13" s="66">
        <v>44</v>
      </c>
      <c r="K13" s="65" t="s">
        <v>136</v>
      </c>
      <c r="L13" s="66">
        <v>50</v>
      </c>
      <c r="M13" s="65" t="s">
        <v>85</v>
      </c>
      <c r="N13" s="66">
        <v>60</v>
      </c>
      <c r="O13" s="65" t="s">
        <v>140</v>
      </c>
      <c r="P13" s="66">
        <v>26</v>
      </c>
      <c r="Q13" s="65" t="s">
        <v>143</v>
      </c>
      <c r="R13" s="66">
        <v>70</v>
      </c>
      <c r="S13" s="65" t="s">
        <v>140</v>
      </c>
      <c r="T13" s="66">
        <v>75</v>
      </c>
      <c r="U13" s="65" t="s">
        <v>140</v>
      </c>
      <c r="V13" s="66">
        <v>68</v>
      </c>
      <c r="W13" s="51"/>
      <c r="X13" s="50"/>
    </row>
    <row r="14" spans="1:24" s="24" customFormat="1" ht="15" customHeight="1">
      <c r="A14" s="65" t="s">
        <v>139</v>
      </c>
      <c r="B14" s="66">
        <v>31</v>
      </c>
      <c r="C14" s="65" t="s">
        <v>143</v>
      </c>
      <c r="D14" s="66">
        <v>39</v>
      </c>
      <c r="E14" s="65" t="s">
        <v>138</v>
      </c>
      <c r="F14" s="66">
        <v>52</v>
      </c>
      <c r="G14" s="65" t="s">
        <v>138</v>
      </c>
      <c r="H14" s="66">
        <v>32</v>
      </c>
      <c r="I14" s="65" t="s">
        <v>138</v>
      </c>
      <c r="J14" s="66">
        <v>34</v>
      </c>
      <c r="K14" s="65" t="s">
        <v>138</v>
      </c>
      <c r="L14" s="66">
        <v>50</v>
      </c>
      <c r="M14" s="65" t="s">
        <v>140</v>
      </c>
      <c r="N14" s="66">
        <v>36</v>
      </c>
      <c r="O14" s="65" t="s">
        <v>138</v>
      </c>
      <c r="P14" s="66">
        <v>22</v>
      </c>
      <c r="Q14" s="65" t="s">
        <v>136</v>
      </c>
      <c r="R14" s="66">
        <v>65</v>
      </c>
      <c r="S14" s="65" t="s">
        <v>143</v>
      </c>
      <c r="T14" s="66">
        <v>66</v>
      </c>
      <c r="U14" s="65" t="s">
        <v>143</v>
      </c>
      <c r="V14" s="66">
        <v>51</v>
      </c>
      <c r="W14" s="51"/>
      <c r="X14" s="50"/>
    </row>
    <row r="15" spans="1:24" s="24" customFormat="1" ht="15" customHeight="1">
      <c r="A15" s="65" t="s">
        <v>140</v>
      </c>
      <c r="B15" s="66">
        <v>28</v>
      </c>
      <c r="C15" s="65" t="s">
        <v>140</v>
      </c>
      <c r="D15" s="66">
        <v>29</v>
      </c>
      <c r="E15" s="65" t="s">
        <v>142</v>
      </c>
      <c r="F15" s="66">
        <v>36</v>
      </c>
      <c r="G15" s="65" t="s">
        <v>136</v>
      </c>
      <c r="H15" s="66">
        <v>28</v>
      </c>
      <c r="I15" s="65" t="s">
        <v>141</v>
      </c>
      <c r="J15" s="66">
        <v>25</v>
      </c>
      <c r="K15" s="65" t="s">
        <v>140</v>
      </c>
      <c r="L15" s="66">
        <v>32</v>
      </c>
      <c r="M15" s="65" t="s">
        <v>143</v>
      </c>
      <c r="N15" s="66">
        <v>36</v>
      </c>
      <c r="O15" s="65" t="s">
        <v>139</v>
      </c>
      <c r="P15" s="66">
        <v>21</v>
      </c>
      <c r="Q15" s="65" t="s">
        <v>139</v>
      </c>
      <c r="R15" s="66">
        <v>37</v>
      </c>
      <c r="S15" s="65" t="s">
        <v>138</v>
      </c>
      <c r="T15" s="66">
        <v>56</v>
      </c>
      <c r="U15" s="65" t="s">
        <v>138</v>
      </c>
      <c r="V15" s="66">
        <v>49</v>
      </c>
      <c r="W15" s="51"/>
      <c r="X15" s="50"/>
    </row>
    <row r="16" spans="1:24" s="24" customFormat="1" ht="15" customHeight="1">
      <c r="A16" s="65" t="s">
        <v>141</v>
      </c>
      <c r="B16" s="66">
        <v>27</v>
      </c>
      <c r="C16" s="65" t="s">
        <v>144</v>
      </c>
      <c r="D16" s="66">
        <v>22</v>
      </c>
      <c r="E16" s="65" t="s">
        <v>143</v>
      </c>
      <c r="F16" s="66">
        <v>29</v>
      </c>
      <c r="G16" s="65" t="s">
        <v>141</v>
      </c>
      <c r="H16" s="66">
        <v>25</v>
      </c>
      <c r="I16" s="65" t="s">
        <v>139</v>
      </c>
      <c r="J16" s="66">
        <v>25</v>
      </c>
      <c r="K16" s="65" t="s">
        <v>139</v>
      </c>
      <c r="L16" s="66">
        <v>24</v>
      </c>
      <c r="M16" s="65" t="s">
        <v>139</v>
      </c>
      <c r="N16" s="66">
        <v>31</v>
      </c>
      <c r="O16" s="65" t="s">
        <v>143</v>
      </c>
      <c r="P16" s="66">
        <v>21</v>
      </c>
      <c r="Q16" s="65" t="s">
        <v>144</v>
      </c>
      <c r="R16" s="66">
        <v>34</v>
      </c>
      <c r="S16" s="65" t="s">
        <v>139</v>
      </c>
      <c r="T16" s="66">
        <v>40</v>
      </c>
      <c r="U16" s="65" t="s">
        <v>139</v>
      </c>
      <c r="V16" s="66">
        <v>36</v>
      </c>
      <c r="W16" s="51"/>
      <c r="X16" s="50"/>
    </row>
    <row r="17" spans="1:24" s="24" customFormat="1" ht="15" customHeight="1">
      <c r="A17" s="65" t="s">
        <v>142</v>
      </c>
      <c r="B17" s="66">
        <v>26</v>
      </c>
      <c r="C17" s="65" t="s">
        <v>142</v>
      </c>
      <c r="D17" s="66">
        <v>21</v>
      </c>
      <c r="E17" s="65" t="s">
        <v>139</v>
      </c>
      <c r="F17" s="66">
        <v>28</v>
      </c>
      <c r="G17" s="65" t="s">
        <v>142</v>
      </c>
      <c r="H17" s="66">
        <v>18</v>
      </c>
      <c r="I17" s="65" t="s">
        <v>136</v>
      </c>
      <c r="J17" s="66">
        <v>24</v>
      </c>
      <c r="K17" s="65" t="s">
        <v>144</v>
      </c>
      <c r="L17" s="66">
        <v>19</v>
      </c>
      <c r="M17" s="65" t="s">
        <v>144</v>
      </c>
      <c r="N17" s="66">
        <v>28</v>
      </c>
      <c r="O17" s="65" t="s">
        <v>144</v>
      </c>
      <c r="P17" s="66">
        <v>17</v>
      </c>
      <c r="Q17" s="65" t="s">
        <v>138</v>
      </c>
      <c r="R17" s="66">
        <v>23</v>
      </c>
      <c r="S17" s="65" t="s">
        <v>145</v>
      </c>
      <c r="T17" s="66">
        <v>29</v>
      </c>
      <c r="U17" s="65" t="s">
        <v>144</v>
      </c>
      <c r="V17" s="66">
        <v>33</v>
      </c>
      <c r="W17" s="51"/>
      <c r="X17" s="50"/>
    </row>
    <row r="18" ht="14.45" customHeight="1"/>
    <row r="19" spans="1:1" ht="14.45" customHeight="1">
      <c r="A19" s="19" t="s">
        <v>83</v>
      </c>
    </row>
    <row r="20" spans="1:1" ht="14.45" customHeight="1">
      <c r="A20" s="19" t="s">
        <v>121</v>
      </c>
    </row>
    <row r="21" spans="1:1" ht="14.45" customHeight="1">
      <c r="A21" s="28" t="s">
        <v>44</v>
      </c>
    </row>
  </sheetData>
  <mergeCells count="12">
    <mergeCell ref="W6:X6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hyperlinks>
    <hyperlink ref="A21" location="Contents!A1" display="Return to Section Main page"/>
  </hyperlinks>
  <pageMargins left="0.7" right="0.7" top="0.75" bottom="0.75" header="0.3" footer="0.3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Template/>
  <Manager/>
  <Company>NZ Transport Agency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Insight.Hub@nzta.govt.nz</dc:creator>
  <cp:keywords/>
  <dc:description/>
  <cp:lastModifiedBy>PaulSteyAD (Admin Account)</cp:lastModifiedBy>
  <dcterms:created xsi:type="dcterms:W3CDTF">2014-04-10T00:24:47Z</dcterms:created>
  <dcterms:modified xsi:type="dcterms:W3CDTF">2020-11-13T00:03:47Z</dcterms:modified>
  <cp:category/>
</cp:coreProperties>
</file>