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O18" i="33" l="1"/>
  <c r="N18" i="33"/>
  <c r="M18" i="33"/>
  <c r="L18" i="33"/>
  <c r="K18" i="33"/>
  <c r="J18" i="33"/>
  <c r="I18" i="33"/>
  <c r="H18" i="33"/>
  <c r="G18" i="33"/>
  <c r="F18" i="33"/>
  <c r="E18" i="33"/>
  <c r="D18" i="33"/>
  <c r="O25" i="32"/>
  <c r="N25" i="32"/>
  <c r="M25" i="32"/>
  <c r="L25" i="32"/>
  <c r="K25" i="32"/>
  <c r="J25" i="32"/>
  <c r="I25" i="32"/>
  <c r="H25" i="32"/>
  <c r="G25" i="32"/>
  <c r="F25" i="32"/>
  <c r="E25" i="32"/>
  <c r="D25" i="32"/>
  <c r="O20" i="31"/>
  <c r="N20" i="31"/>
  <c r="M20" i="31"/>
  <c r="L20" i="31"/>
  <c r="K20" i="31"/>
  <c r="J20" i="31"/>
  <c r="I20" i="31"/>
  <c r="H20" i="31"/>
  <c r="G20" i="31"/>
  <c r="F20" i="31"/>
  <c r="E20" i="31"/>
  <c r="D20" i="31"/>
  <c r="O20" i="30"/>
  <c r="N20" i="30"/>
  <c r="M20" i="30"/>
  <c r="L20" i="30"/>
  <c r="K20" i="30"/>
  <c r="J20" i="30"/>
  <c r="I20" i="30"/>
  <c r="H20" i="30"/>
  <c r="G20" i="30"/>
  <c r="F20" i="30"/>
  <c r="E20" i="30"/>
  <c r="D20" i="30"/>
  <c r="O22" i="29"/>
  <c r="N22" i="29"/>
  <c r="M22" i="29"/>
  <c r="L22" i="29"/>
  <c r="K22" i="29"/>
  <c r="J22" i="29"/>
  <c r="I22" i="29"/>
  <c r="H22" i="29"/>
  <c r="G22" i="29"/>
  <c r="F22" i="29"/>
  <c r="E22" i="29"/>
  <c r="D22" i="29"/>
  <c r="J46" i="34" l="1"/>
  <c r="M47" i="37" l="1"/>
  <c r="J47" i="37"/>
  <c r="I47" i="37"/>
  <c r="I48" i="37"/>
  <c r="H46" i="35"/>
  <c r="H47" i="35"/>
</calcChain>
</file>

<file path=xl/sharedStrings.xml><?xml version="1.0" encoding="utf-8"?>
<sst xmlns="http://schemas.openxmlformats.org/spreadsheetml/2006/main" count="1140" uniqueCount="133">
  <si>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</si>
  <si>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</si>
  <si>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</si>
  <si>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</si>
  <si>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</si>
  <si>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</si>
  <si>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</si>
  <si>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</si>
  <si>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</si>
  <si>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</si>
  <si>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</si>
  <si>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</si>
  <si>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</si>
  <si>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</si>
  <si>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</si>
  <si>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</si>
  <si>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</si>
  <si>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</si>
  <si>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</si>
  <si>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</si>
  <si>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</si>
  <si>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</si>
  <si>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</si>
  <si>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</si>
  <si>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</si>
  <si>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</si>
  <si>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</si>
  <si>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</si>
  <si>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</si>
  <si>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</si>
  <si>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</si>
  <si>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</si>
  <si>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</si>
  <si>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</si>
  <si>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</si>
  <si>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</si>
  <si>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</si>
  <si>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</si>
  <si>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</si>
  <si>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</si>
  <si>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</si>
  <si>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</si>
  <si>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</si>
  <si>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</si>
  <si>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</si>
  <si>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</si>
  <si>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</si>
  <si>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</si>
  <si>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</si>
  <si>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</si>
  <si>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</si>
  <si>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</si>
  <si>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</si>
  <si>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</si>
  <si>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</si>
  <si>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</si>
  <si>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</si>
  <si>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</si>
  <si>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</si>
  <si>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</si>
  <si>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</si>
  <si>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</si>
  <si>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</si>
  <si>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</si>
  <si>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</si>
  <si>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</si>
  <si>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</si>
  <si>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</si>
  <si>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</si>
  <si>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</si>
  <si>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</si>
  <si>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</si>
  <si>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</si>
  <si>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</si>
  <si>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</si>
  <si>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</si>
  <si>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</si>
  <si>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</si>
  <si>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</si>
  <si>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</si>
  <si>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</si>
  <si>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</si>
  <si>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</si>
  <si>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</si>
  <si>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</si>
  <si>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</si>
  <si>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</si>
  <si>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</si>
  <si>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</si>
  <si>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</si>
  <si>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</si>
  <si>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</si>
  <si>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</si>
  <si>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</si>
  <si>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</si>
  <si>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</si>
  <si>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</si>
  <si>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</si>
  <si>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</si>
  <si>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</si>
  <si>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</si>
  <si>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</si>
  <si>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</si>
  <si>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</si>
  <si>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</si>
  <si>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</si>
  <si>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</si>
  <si>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</si>
  <si>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</si>
  <si>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</si>
  <si>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Toyota</t>
  </si>
  <si>
    <t>Holden</t>
  </si>
  <si>
    <t>Mazda</t>
  </si>
  <si>
    <t>Ford</t>
  </si>
  <si>
    <t>Suzuki</t>
  </si>
  <si>
    <t>Mitsubishi</t>
  </si>
  <si>
    <t>Kia</t>
  </si>
  <si>
    <t>Hyundai</t>
  </si>
  <si>
    <t>Volkswagen</t>
  </si>
  <si>
    <t>Nissan</t>
  </si>
  <si>
    <t>Honda</t>
  </si>
  <si>
    <t>Isuzu</t>
  </si>
  <si>
    <t>Ldv</t>
  </si>
  <si>
    <t>Fiat</t>
  </si>
  <si>
    <t>Yamaha</t>
  </si>
  <si>
    <t>Harley Davidson</t>
  </si>
  <si>
    <t>Triumph</t>
  </si>
  <si>
    <t>Kawasaki</t>
  </si>
  <si>
    <t>Ktm</t>
  </si>
  <si>
    <t>Bmw</t>
  </si>
  <si>
    <t>Indian</t>
  </si>
  <si>
    <t>Vespa</t>
  </si>
  <si>
    <t>From 1 January 2018 to 31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</si>
</sst>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0" xfId="0" applyFont="1" applyBorder="1"/>
    <xf numFmtId="0" fontId="11" fillId="0" borderId="1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/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68</v>
      </c>
      <c r="B1" s="2"/>
      <c r="D1" s="34" t="s">
        <v>87</v>
      </c>
    </row>
    <row r="2" spans="1:14" ht="15.75">
      <c r="A2" s="4" t="s">
        <v>132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86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40" customFormat="1" ht="12.75">
      <c r="A17" s="135"/>
      <c r="B17" s="139" t="s">
        <v>108</v>
      </c>
      <c r="C17" s="13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27" s="140" customFormat="1" ht="12.75">
      <c r="A18" s="135"/>
      <c r="B18" s="139" t="s">
        <v>24</v>
      </c>
      <c r="C18" s="13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27" s="140" customFormat="1" ht="12.75">
      <c r="A19" s="135"/>
      <c r="B19" s="139" t="s">
        <v>23</v>
      </c>
      <c r="C19" s="14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27" s="140" customFormat="1" ht="12.75">
      <c r="A20" s="135"/>
      <c r="B20" s="139" t="s">
        <v>22</v>
      </c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27">
      <c r="B21" s="31"/>
      <c r="C21" s="32"/>
    </row>
    <row r="22" spans="1:27">
      <c r="B22" s="135" t="s">
        <v>109</v>
      </c>
      <c r="C22" s="135"/>
    </row>
    <row r="23" spans="1:27">
      <c r="B23" s="135" t="s">
        <v>95</v>
      </c>
      <c r="C23" s="135"/>
    </row>
    <row r="24" spans="1:27">
      <c r="B24" s="138"/>
      <c r="C24" s="138"/>
    </row>
    <row r="25" spans="1:27" s="30" customFormat="1">
      <c r="B25" s="136" t="s">
        <v>63</v>
      </c>
      <c r="C25" s="136" t="s">
        <v>96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6" t="s">
        <v>88</v>
      </c>
      <c r="C26" s="148" t="s">
        <v>97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6" t="s">
        <v>93</v>
      </c>
      <c r="C27" s="148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6" t="s">
        <v>98</v>
      </c>
      <c r="C28" s="149" t="s">
        <v>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6" t="s">
        <v>100</v>
      </c>
      <c r="C29" s="14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6" t="s">
        <v>89</v>
      </c>
      <c r="C30" s="149" t="s">
        <v>101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6" t="s">
        <v>90</v>
      </c>
      <c r="C31" s="149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6" t="s">
        <v>91</v>
      </c>
      <c r="C32" s="149" t="s">
        <v>102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6" t="s">
        <v>103</v>
      </c>
      <c r="C33" s="149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6" t="s">
        <v>104</v>
      </c>
      <c r="C34" s="137" t="s">
        <v>105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6" t="s">
        <v>106</v>
      </c>
      <c r="C35" s="137" t="s">
        <v>107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77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4" sqref="A4:F4"/>
    </sheetView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4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56" t="s">
        <v>132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0" t="s">
        <v>47</v>
      </c>
      <c r="B6" s="151"/>
      <c r="C6" s="155" t="s">
        <v>46</v>
      </c>
      <c r="D6" s="150" t="s">
        <v>45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/>
    </row>
    <row r="7" spans="1:15">
      <c r="A7" s="152"/>
      <c r="B7" s="153"/>
      <c r="C7" s="152"/>
      <c r="D7" s="26" t="s">
        <v>75</v>
      </c>
      <c r="E7" s="25" t="s">
        <v>74</v>
      </c>
      <c r="F7" s="25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69</v>
      </c>
    </row>
    <row r="8" spans="1:15">
      <c r="A8" s="160" t="s">
        <v>39</v>
      </c>
      <c r="B8" s="161"/>
      <c r="C8" s="39" t="s">
        <v>35</v>
      </c>
      <c r="D8" s="23">
        <v>10796</v>
      </c>
      <c r="E8" s="22" t="s">
        <v>83</v>
      </c>
      <c r="F8" s="22" t="s">
        <v>83</v>
      </c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>
      <c r="A9" s="162"/>
      <c r="B9" s="163"/>
      <c r="C9" s="40" t="s">
        <v>34</v>
      </c>
      <c r="D9" s="29">
        <v>13711</v>
      </c>
      <c r="E9" s="28" t="s">
        <v>83</v>
      </c>
      <c r="F9" s="28" t="s">
        <v>83</v>
      </c>
      <c r="G9" s="28" t="s">
        <v>83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>
      <c r="A10" s="160" t="s">
        <v>38</v>
      </c>
      <c r="B10" s="161"/>
      <c r="C10" s="39" t="s">
        <v>35</v>
      </c>
      <c r="D10" s="23">
        <v>4032</v>
      </c>
      <c r="E10" s="22" t="s">
        <v>83</v>
      </c>
      <c r="F10" s="22" t="s">
        <v>83</v>
      </c>
      <c r="G10" s="22" t="s">
        <v>83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>
      <c r="A11" s="162"/>
      <c r="B11" s="163"/>
      <c r="C11" s="40" t="s">
        <v>34</v>
      </c>
      <c r="D11" s="29">
        <v>1023</v>
      </c>
      <c r="E11" s="28" t="s">
        <v>83</v>
      </c>
      <c r="F11" s="28" t="s">
        <v>83</v>
      </c>
      <c r="G11" s="28" t="s">
        <v>83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>
      <c r="A12" s="160" t="s">
        <v>37</v>
      </c>
      <c r="B12" s="161"/>
      <c r="C12" s="39" t="s">
        <v>35</v>
      </c>
      <c r="D12" s="23">
        <v>2835</v>
      </c>
      <c r="E12" s="22" t="s">
        <v>83</v>
      </c>
      <c r="F12" s="22" t="s">
        <v>83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>
      <c r="A13" s="162"/>
      <c r="B13" s="163"/>
      <c r="C13" s="40" t="s">
        <v>34</v>
      </c>
      <c r="D13" s="29">
        <v>590</v>
      </c>
      <c r="E13" s="28" t="s">
        <v>83</v>
      </c>
      <c r="F13" s="28" t="s">
        <v>83</v>
      </c>
      <c r="G13" s="28" t="s">
        <v>83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>
      <c r="A14" s="160" t="s">
        <v>7</v>
      </c>
      <c r="B14" s="161"/>
      <c r="C14" s="39" t="s">
        <v>35</v>
      </c>
      <c r="D14" s="23">
        <v>614</v>
      </c>
      <c r="E14" s="22" t="s">
        <v>83</v>
      </c>
      <c r="F14" s="22" t="s">
        <v>83</v>
      </c>
      <c r="G14" s="22" t="s">
        <v>83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>
      <c r="A15" s="162"/>
      <c r="B15" s="163"/>
      <c r="C15" s="40" t="s">
        <v>34</v>
      </c>
      <c r="D15" s="29">
        <v>275</v>
      </c>
      <c r="E15" s="28" t="s">
        <v>83</v>
      </c>
      <c r="F15" s="28" t="s">
        <v>83</v>
      </c>
      <c r="G15" s="28" t="s">
        <v>83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>
      <c r="A16" s="160" t="s">
        <v>8</v>
      </c>
      <c r="B16" s="161"/>
      <c r="C16" s="39" t="s">
        <v>35</v>
      </c>
      <c r="D16" s="23">
        <v>193</v>
      </c>
      <c r="E16" s="22" t="s">
        <v>83</v>
      </c>
      <c r="F16" s="22" t="s">
        <v>83</v>
      </c>
      <c r="G16" s="22" t="s">
        <v>83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6">
      <c r="A17" s="162"/>
      <c r="B17" s="163"/>
      <c r="C17" s="40" t="s">
        <v>34</v>
      </c>
      <c r="D17" s="29">
        <v>26</v>
      </c>
      <c r="E17" s="28" t="s">
        <v>83</v>
      </c>
      <c r="F17" s="28" t="s">
        <v>83</v>
      </c>
      <c r="G17" s="28" t="s">
        <v>83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6">
      <c r="A18" s="160" t="s">
        <v>6</v>
      </c>
      <c r="B18" s="161"/>
      <c r="C18" s="39" t="s">
        <v>35</v>
      </c>
      <c r="D18" s="23">
        <v>162</v>
      </c>
      <c r="E18" s="22" t="s">
        <v>83</v>
      </c>
      <c r="F18" s="22" t="s">
        <v>83</v>
      </c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6">
      <c r="A19" s="162"/>
      <c r="B19" s="163"/>
      <c r="C19" s="40" t="s">
        <v>34</v>
      </c>
      <c r="D19" s="29">
        <v>67</v>
      </c>
      <c r="E19" s="28" t="s">
        <v>83</v>
      </c>
      <c r="F19" s="28" t="s">
        <v>83</v>
      </c>
      <c r="G19" s="28" t="s">
        <v>83</v>
      </c>
      <c r="H19" s="28" t="s">
        <v>83</v>
      </c>
      <c r="I19" s="28" t="s">
        <v>83</v>
      </c>
      <c r="J19" s="28" t="s">
        <v>83</v>
      </c>
      <c r="K19" s="28" t="s">
        <v>83</v>
      </c>
      <c r="L19" s="28" t="s">
        <v>83</v>
      </c>
      <c r="M19" s="28" t="s">
        <v>83</v>
      </c>
      <c r="N19" s="28" t="s">
        <v>83</v>
      </c>
      <c r="O19" s="27" t="s">
        <v>83</v>
      </c>
    </row>
    <row r="20" spans="1:16">
      <c r="A20" s="160" t="s">
        <v>36</v>
      </c>
      <c r="B20" s="161"/>
      <c r="C20" s="118" t="s">
        <v>35</v>
      </c>
      <c r="D20" s="23">
        <v>168</v>
      </c>
      <c r="E20" s="22" t="s">
        <v>83</v>
      </c>
      <c r="F20" s="22" t="s">
        <v>83</v>
      </c>
      <c r="G20" s="22" t="s">
        <v>83</v>
      </c>
      <c r="H20" s="22" t="s">
        <v>83</v>
      </c>
      <c r="I20" s="22" t="s">
        <v>83</v>
      </c>
      <c r="J20" s="22" t="s">
        <v>83</v>
      </c>
      <c r="K20" s="22" t="s">
        <v>83</v>
      </c>
      <c r="L20" s="22" t="s">
        <v>83</v>
      </c>
      <c r="M20" s="22" t="s">
        <v>83</v>
      </c>
      <c r="N20" s="22" t="s">
        <v>83</v>
      </c>
      <c r="O20" s="21" t="s">
        <v>83</v>
      </c>
    </row>
    <row r="21" spans="1:16" ht="15.75" thickBot="1">
      <c r="A21" s="164"/>
      <c r="B21" s="165"/>
      <c r="C21" s="123" t="s">
        <v>34</v>
      </c>
      <c r="D21" s="17">
        <v>125</v>
      </c>
      <c r="E21" s="16" t="s">
        <v>83</v>
      </c>
      <c r="F21" s="16" t="s">
        <v>83</v>
      </c>
      <c r="G21" s="16" t="s">
        <v>83</v>
      </c>
      <c r="H21" s="16" t="s">
        <v>83</v>
      </c>
      <c r="I21" s="16" t="s">
        <v>83</v>
      </c>
      <c r="J21" s="16" t="s">
        <v>83</v>
      </c>
      <c r="K21" s="16" t="s">
        <v>83</v>
      </c>
      <c r="L21" s="16" t="s">
        <v>83</v>
      </c>
      <c r="M21" s="16" t="s">
        <v>83</v>
      </c>
      <c r="N21" s="16" t="s">
        <v>83</v>
      </c>
      <c r="O21" s="15" t="s">
        <v>83</v>
      </c>
    </row>
    <row r="22" spans="1:16" ht="15" customHeight="1" thickTop="1">
      <c r="A22" s="157" t="s">
        <v>5</v>
      </c>
      <c r="B22" s="158"/>
      <c r="C22" s="159"/>
      <c r="D22" s="96">
        <f>SUM(D8:D21)</f>
        <v>34617</v>
      </c>
      <c r="E22" s="96">
        <f t="shared" ref="E22:O22" si="0">SUM(E8:E21)</f>
        <v>0</v>
      </c>
      <c r="F22" s="96">
        <f t="shared" si="0"/>
        <v>0</v>
      </c>
      <c r="G22" s="96">
        <f t="shared" si="0"/>
        <v>0</v>
      </c>
      <c r="H22" s="96">
        <f t="shared" si="0"/>
        <v>0</v>
      </c>
      <c r="I22" s="96">
        <f t="shared" si="0"/>
        <v>0</v>
      </c>
      <c r="J22" s="96">
        <f t="shared" si="0"/>
        <v>0</v>
      </c>
      <c r="K22" s="96">
        <f t="shared" si="0"/>
        <v>0</v>
      </c>
      <c r="L22" s="114">
        <f t="shared" si="0"/>
        <v>0</v>
      </c>
      <c r="M22" s="114">
        <f t="shared" si="0"/>
        <v>0</v>
      </c>
      <c r="N22" s="114">
        <f t="shared" si="0"/>
        <v>0</v>
      </c>
      <c r="O22" s="115">
        <f t="shared" si="0"/>
        <v>0</v>
      </c>
    </row>
    <row r="23" spans="1:16" ht="15" customHeight="1"/>
    <row r="24" spans="1:16">
      <c r="A24" s="36" t="s">
        <v>4</v>
      </c>
      <c r="B24" s="38" t="s">
        <v>78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79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80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81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82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76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4" sqref="A4:F4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6" t="s">
        <v>132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66" t="s">
        <v>54</v>
      </c>
      <c r="B6" s="167"/>
      <c r="C6" s="155" t="s">
        <v>46</v>
      </c>
      <c r="D6" s="150" t="s">
        <v>45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/>
    </row>
    <row r="7" spans="1:15" ht="14.45" customHeight="1">
      <c r="A7" s="168"/>
      <c r="B7" s="169"/>
      <c r="C7" s="152"/>
      <c r="D7" s="26" t="s">
        <v>75</v>
      </c>
      <c r="E7" s="25" t="s">
        <v>74</v>
      </c>
      <c r="F7" s="64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69</v>
      </c>
    </row>
    <row r="8" spans="1:15" ht="14.45" customHeight="1">
      <c r="A8" s="160" t="s">
        <v>53</v>
      </c>
      <c r="B8" s="161"/>
      <c r="C8" s="44" t="s">
        <v>35</v>
      </c>
      <c r="D8" s="23">
        <v>3576</v>
      </c>
      <c r="E8" s="22" t="s">
        <v>83</v>
      </c>
      <c r="F8" s="22" t="s">
        <v>83</v>
      </c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 ht="14.45" customHeight="1">
      <c r="A9" s="170"/>
      <c r="B9" s="171"/>
      <c r="C9" s="48" t="s">
        <v>34</v>
      </c>
      <c r="D9" s="29">
        <v>829</v>
      </c>
      <c r="E9" s="28" t="s">
        <v>83</v>
      </c>
      <c r="F9" s="28" t="s">
        <v>83</v>
      </c>
      <c r="G9" s="28" t="s">
        <v>83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 ht="14.45" customHeight="1">
      <c r="A10" s="160" t="s">
        <v>52</v>
      </c>
      <c r="B10" s="161"/>
      <c r="C10" s="44" t="s">
        <v>35</v>
      </c>
      <c r="D10" s="23">
        <v>135</v>
      </c>
      <c r="E10" s="22" t="s">
        <v>83</v>
      </c>
      <c r="F10" s="22" t="s">
        <v>83</v>
      </c>
      <c r="G10" s="22" t="s">
        <v>83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 ht="14.45" customHeight="1">
      <c r="A11" s="170"/>
      <c r="B11" s="171"/>
      <c r="C11" s="48" t="s">
        <v>34</v>
      </c>
      <c r="D11" s="29">
        <v>116</v>
      </c>
      <c r="E11" s="28" t="s">
        <v>83</v>
      </c>
      <c r="F11" s="28" t="s">
        <v>83</v>
      </c>
      <c r="G11" s="28" t="s">
        <v>83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 ht="14.45" customHeight="1">
      <c r="A12" s="160" t="s">
        <v>51</v>
      </c>
      <c r="B12" s="161"/>
      <c r="C12" s="44" t="s">
        <v>35</v>
      </c>
      <c r="D12" s="23">
        <v>35</v>
      </c>
      <c r="E12" s="22" t="s">
        <v>83</v>
      </c>
      <c r="F12" s="22" t="s">
        <v>83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 ht="14.45" customHeight="1">
      <c r="A13" s="170"/>
      <c r="B13" s="171"/>
      <c r="C13" s="48" t="s">
        <v>34</v>
      </c>
      <c r="D13" s="29">
        <v>46</v>
      </c>
      <c r="E13" s="28" t="s">
        <v>83</v>
      </c>
      <c r="F13" s="28" t="s">
        <v>83</v>
      </c>
      <c r="G13" s="28" t="s">
        <v>83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 ht="14.45" customHeight="1">
      <c r="A14" s="160" t="s">
        <v>50</v>
      </c>
      <c r="B14" s="161"/>
      <c r="C14" s="44" t="s">
        <v>35</v>
      </c>
      <c r="D14" s="23">
        <v>48</v>
      </c>
      <c r="E14" s="22" t="s">
        <v>83</v>
      </c>
      <c r="F14" s="22" t="s">
        <v>83</v>
      </c>
      <c r="G14" s="22" t="s">
        <v>83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 ht="14.45" customHeight="1">
      <c r="A15" s="170"/>
      <c r="B15" s="171"/>
      <c r="C15" s="46" t="s">
        <v>34</v>
      </c>
      <c r="D15" s="29">
        <v>22</v>
      </c>
      <c r="E15" s="28" t="s">
        <v>83</v>
      </c>
      <c r="F15" s="28" t="s">
        <v>83</v>
      </c>
      <c r="G15" s="28" t="s">
        <v>83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 ht="14.45" customHeight="1">
      <c r="A16" s="160" t="s">
        <v>49</v>
      </c>
      <c r="B16" s="161"/>
      <c r="C16" s="44" t="s">
        <v>35</v>
      </c>
      <c r="D16" s="23">
        <v>33</v>
      </c>
      <c r="E16" s="22" t="s">
        <v>83</v>
      </c>
      <c r="F16" s="22" t="s">
        <v>83</v>
      </c>
      <c r="G16" s="22" t="s">
        <v>83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5" ht="14.45" customHeight="1">
      <c r="A17" s="170"/>
      <c r="B17" s="171"/>
      <c r="C17" s="46" t="s">
        <v>34</v>
      </c>
      <c r="D17" s="29" t="s">
        <v>83</v>
      </c>
      <c r="E17" s="28" t="s">
        <v>83</v>
      </c>
      <c r="F17" s="28" t="s">
        <v>83</v>
      </c>
      <c r="G17" s="28" t="s">
        <v>83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5" ht="14.45" customHeight="1">
      <c r="A18" s="160" t="s">
        <v>48</v>
      </c>
      <c r="B18" s="161"/>
      <c r="C18" s="120" t="s">
        <v>35</v>
      </c>
      <c r="D18" s="23">
        <v>205</v>
      </c>
      <c r="E18" s="22" t="s">
        <v>83</v>
      </c>
      <c r="F18" s="22" t="s">
        <v>83</v>
      </c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5" ht="14.45" customHeight="1" thickBot="1">
      <c r="A19" s="164"/>
      <c r="B19" s="165"/>
      <c r="C19" s="124" t="s">
        <v>34</v>
      </c>
      <c r="D19" s="17">
        <v>10</v>
      </c>
      <c r="E19" s="16" t="s">
        <v>83</v>
      </c>
      <c r="F19" s="16" t="s">
        <v>83</v>
      </c>
      <c r="G19" s="16" t="s">
        <v>83</v>
      </c>
      <c r="H19" s="16" t="s">
        <v>83</v>
      </c>
      <c r="I19" s="16" t="s">
        <v>83</v>
      </c>
      <c r="J19" s="16" t="s">
        <v>83</v>
      </c>
      <c r="K19" s="16" t="s">
        <v>83</v>
      </c>
      <c r="L19" s="16" t="s">
        <v>83</v>
      </c>
      <c r="M19" s="16" t="s">
        <v>83</v>
      </c>
      <c r="N19" s="16" t="s">
        <v>83</v>
      </c>
      <c r="O19" s="15" t="s">
        <v>83</v>
      </c>
    </row>
    <row r="20" spans="1:15" ht="14.45" customHeight="1" thickTop="1">
      <c r="A20" s="157" t="s">
        <v>5</v>
      </c>
      <c r="B20" s="158"/>
      <c r="C20" s="159"/>
      <c r="D20" s="96">
        <f>SUM(D8:D19)</f>
        <v>5055</v>
      </c>
      <c r="E20" s="96">
        <f t="shared" ref="E20:O20" si="0">SUM(E8:E19)</f>
        <v>0</v>
      </c>
      <c r="F20" s="96">
        <f t="shared" si="0"/>
        <v>0</v>
      </c>
      <c r="G20" s="96">
        <f t="shared" si="0"/>
        <v>0</v>
      </c>
      <c r="H20" s="96">
        <f t="shared" si="0"/>
        <v>0</v>
      </c>
      <c r="I20" s="96">
        <f t="shared" si="0"/>
        <v>0</v>
      </c>
      <c r="J20" s="96">
        <f t="shared" si="0"/>
        <v>0</v>
      </c>
      <c r="K20" s="96">
        <f t="shared" si="0"/>
        <v>0</v>
      </c>
      <c r="L20" s="114">
        <f t="shared" si="0"/>
        <v>0</v>
      </c>
      <c r="M20" s="114">
        <f t="shared" si="0"/>
        <v>0</v>
      </c>
      <c r="N20" s="114">
        <f t="shared" si="0"/>
        <v>0</v>
      </c>
      <c r="O20" s="115">
        <f t="shared" si="0"/>
        <v>0</v>
      </c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76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4" sqref="A4:F4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4.25">
      <c r="A4" s="156" t="s">
        <v>132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0" t="s">
        <v>62</v>
      </c>
      <c r="B6" s="151"/>
      <c r="C6" s="155" t="s">
        <v>61</v>
      </c>
      <c r="D6" s="172" t="s">
        <v>45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15" ht="14.45" customHeight="1">
      <c r="A7" s="152"/>
      <c r="B7" s="153"/>
      <c r="C7" s="178"/>
      <c r="D7" s="44" t="s">
        <v>75</v>
      </c>
      <c r="E7" s="44" t="s">
        <v>74</v>
      </c>
      <c r="F7" s="66" t="s">
        <v>73</v>
      </c>
      <c r="G7" s="66" t="s">
        <v>72</v>
      </c>
      <c r="H7" s="66" t="s">
        <v>71</v>
      </c>
      <c r="I7" s="66" t="s">
        <v>70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69</v>
      </c>
    </row>
    <row r="8" spans="1:15" ht="14.45" customHeight="1">
      <c r="A8" s="160" t="s">
        <v>60</v>
      </c>
      <c r="B8" s="161"/>
      <c r="C8" s="44" t="s">
        <v>35</v>
      </c>
      <c r="D8" s="39">
        <v>36</v>
      </c>
      <c r="E8" s="44" t="s">
        <v>83</v>
      </c>
      <c r="F8" s="66" t="s">
        <v>83</v>
      </c>
      <c r="G8" s="66" t="s">
        <v>83</v>
      </c>
      <c r="H8" s="66" t="s">
        <v>83</v>
      </c>
      <c r="I8" s="66" t="s">
        <v>83</v>
      </c>
      <c r="J8" s="66" t="s">
        <v>83</v>
      </c>
      <c r="K8" s="66" t="s">
        <v>83</v>
      </c>
      <c r="L8" s="66" t="s">
        <v>83</v>
      </c>
      <c r="M8" s="44" t="s">
        <v>83</v>
      </c>
      <c r="N8" s="44" t="s">
        <v>83</v>
      </c>
      <c r="O8" s="43" t="s">
        <v>83</v>
      </c>
    </row>
    <row r="9" spans="1:15" ht="14.45" customHeight="1">
      <c r="A9" s="170"/>
      <c r="B9" s="171"/>
      <c r="C9" s="48" t="s">
        <v>34</v>
      </c>
      <c r="D9" s="47">
        <v>2</v>
      </c>
      <c r="E9" s="46" t="s">
        <v>83</v>
      </c>
      <c r="F9" s="67" t="s">
        <v>83</v>
      </c>
      <c r="G9" s="67" t="s">
        <v>83</v>
      </c>
      <c r="H9" s="67" t="s">
        <v>83</v>
      </c>
      <c r="I9" s="67" t="s">
        <v>83</v>
      </c>
      <c r="J9" s="67" t="s">
        <v>83</v>
      </c>
      <c r="K9" s="67" t="s">
        <v>83</v>
      </c>
      <c r="L9" s="67" t="s">
        <v>83</v>
      </c>
      <c r="M9" s="46" t="s">
        <v>83</v>
      </c>
      <c r="N9" s="46" t="s">
        <v>83</v>
      </c>
      <c r="O9" s="45" t="s">
        <v>83</v>
      </c>
    </row>
    <row r="10" spans="1:15" ht="14.45" customHeight="1">
      <c r="A10" s="160" t="s">
        <v>59</v>
      </c>
      <c r="B10" s="161"/>
      <c r="C10" s="44" t="s">
        <v>35</v>
      </c>
      <c r="D10" s="39">
        <v>105</v>
      </c>
      <c r="E10" s="44" t="s">
        <v>83</v>
      </c>
      <c r="F10" s="66" t="s">
        <v>83</v>
      </c>
      <c r="G10" s="66" t="s">
        <v>83</v>
      </c>
      <c r="H10" s="66" t="s">
        <v>83</v>
      </c>
      <c r="I10" s="66" t="s">
        <v>83</v>
      </c>
      <c r="J10" s="66" t="s">
        <v>83</v>
      </c>
      <c r="K10" s="66" t="s">
        <v>83</v>
      </c>
      <c r="L10" s="66" t="s">
        <v>83</v>
      </c>
      <c r="M10" s="44" t="s">
        <v>83</v>
      </c>
      <c r="N10" s="44" t="s">
        <v>83</v>
      </c>
      <c r="O10" s="43" t="s">
        <v>83</v>
      </c>
    </row>
    <row r="11" spans="1:15" ht="14.45" customHeight="1">
      <c r="A11" s="170"/>
      <c r="B11" s="171"/>
      <c r="C11" s="48" t="s">
        <v>34</v>
      </c>
      <c r="D11" s="47">
        <v>26</v>
      </c>
      <c r="E11" s="46" t="s">
        <v>83</v>
      </c>
      <c r="F11" s="67" t="s">
        <v>83</v>
      </c>
      <c r="G11" s="67" t="s">
        <v>83</v>
      </c>
      <c r="H11" s="67" t="s">
        <v>83</v>
      </c>
      <c r="I11" s="67" t="s">
        <v>83</v>
      </c>
      <c r="J11" s="67" t="s">
        <v>83</v>
      </c>
      <c r="K11" s="67" t="s">
        <v>83</v>
      </c>
      <c r="L11" s="67" t="s">
        <v>83</v>
      </c>
      <c r="M11" s="46" t="s">
        <v>83</v>
      </c>
      <c r="N11" s="46" t="s">
        <v>83</v>
      </c>
      <c r="O11" s="45" t="s">
        <v>83</v>
      </c>
    </row>
    <row r="12" spans="1:15" ht="14.45" customHeight="1">
      <c r="A12" s="160" t="s">
        <v>58</v>
      </c>
      <c r="B12" s="161"/>
      <c r="C12" s="44" t="s">
        <v>35</v>
      </c>
      <c r="D12" s="39">
        <v>104</v>
      </c>
      <c r="E12" s="44" t="s">
        <v>83</v>
      </c>
      <c r="F12" s="66" t="s">
        <v>83</v>
      </c>
      <c r="G12" s="66" t="s">
        <v>83</v>
      </c>
      <c r="H12" s="66" t="s">
        <v>83</v>
      </c>
      <c r="I12" s="66" t="s">
        <v>83</v>
      </c>
      <c r="J12" s="66" t="s">
        <v>83</v>
      </c>
      <c r="K12" s="66" t="s">
        <v>83</v>
      </c>
      <c r="L12" s="66" t="s">
        <v>83</v>
      </c>
      <c r="M12" s="44" t="s">
        <v>83</v>
      </c>
      <c r="N12" s="44" t="s">
        <v>83</v>
      </c>
      <c r="O12" s="43" t="s">
        <v>83</v>
      </c>
    </row>
    <row r="13" spans="1:15" ht="14.45" customHeight="1">
      <c r="A13" s="170"/>
      <c r="B13" s="171"/>
      <c r="C13" s="48" t="s">
        <v>34</v>
      </c>
      <c r="D13" s="47">
        <v>15</v>
      </c>
      <c r="E13" s="46" t="s">
        <v>83</v>
      </c>
      <c r="F13" s="67" t="s">
        <v>83</v>
      </c>
      <c r="G13" s="67" t="s">
        <v>83</v>
      </c>
      <c r="H13" s="67" t="s">
        <v>83</v>
      </c>
      <c r="I13" s="67" t="s">
        <v>83</v>
      </c>
      <c r="J13" s="67" t="s">
        <v>83</v>
      </c>
      <c r="K13" s="67" t="s">
        <v>83</v>
      </c>
      <c r="L13" s="67" t="s">
        <v>83</v>
      </c>
      <c r="M13" s="46" t="s">
        <v>83</v>
      </c>
      <c r="N13" s="46" t="s">
        <v>83</v>
      </c>
      <c r="O13" s="45" t="s">
        <v>83</v>
      </c>
    </row>
    <row r="14" spans="1:15" ht="14.45" customHeight="1">
      <c r="A14" s="160" t="s">
        <v>57</v>
      </c>
      <c r="B14" s="161"/>
      <c r="C14" s="44" t="s">
        <v>35</v>
      </c>
      <c r="D14" s="39">
        <v>144</v>
      </c>
      <c r="E14" s="44" t="s">
        <v>83</v>
      </c>
      <c r="F14" s="66" t="s">
        <v>83</v>
      </c>
      <c r="G14" s="66" t="s">
        <v>83</v>
      </c>
      <c r="H14" s="66" t="s">
        <v>83</v>
      </c>
      <c r="I14" s="66" t="s">
        <v>83</v>
      </c>
      <c r="J14" s="66" t="s">
        <v>83</v>
      </c>
      <c r="K14" s="66" t="s">
        <v>83</v>
      </c>
      <c r="L14" s="66" t="s">
        <v>83</v>
      </c>
      <c r="M14" s="44" t="s">
        <v>83</v>
      </c>
      <c r="N14" s="44" t="s">
        <v>83</v>
      </c>
      <c r="O14" s="43" t="s">
        <v>83</v>
      </c>
    </row>
    <row r="15" spans="1:15" ht="14.45" customHeight="1">
      <c r="A15" s="170"/>
      <c r="B15" s="171"/>
      <c r="C15" s="48" t="s">
        <v>34</v>
      </c>
      <c r="D15" s="47">
        <v>48</v>
      </c>
      <c r="E15" s="46" t="s">
        <v>83</v>
      </c>
      <c r="F15" s="67" t="s">
        <v>83</v>
      </c>
      <c r="G15" s="67" t="s">
        <v>83</v>
      </c>
      <c r="H15" s="67" t="s">
        <v>83</v>
      </c>
      <c r="I15" s="67" t="s">
        <v>83</v>
      </c>
      <c r="J15" s="67" t="s">
        <v>83</v>
      </c>
      <c r="K15" s="67" t="s">
        <v>83</v>
      </c>
      <c r="L15" s="67" t="s">
        <v>83</v>
      </c>
      <c r="M15" s="46" t="s">
        <v>83</v>
      </c>
      <c r="N15" s="46" t="s">
        <v>83</v>
      </c>
      <c r="O15" s="45" t="s">
        <v>83</v>
      </c>
    </row>
    <row r="16" spans="1:15" ht="14.45" customHeight="1">
      <c r="A16" s="160" t="s">
        <v>56</v>
      </c>
      <c r="B16" s="161"/>
      <c r="C16" s="44" t="s">
        <v>35</v>
      </c>
      <c r="D16" s="39">
        <v>72</v>
      </c>
      <c r="E16" s="44" t="s">
        <v>83</v>
      </c>
      <c r="F16" s="66" t="s">
        <v>83</v>
      </c>
      <c r="G16" s="66" t="s">
        <v>83</v>
      </c>
      <c r="H16" s="66" t="s">
        <v>83</v>
      </c>
      <c r="I16" s="66" t="s">
        <v>83</v>
      </c>
      <c r="J16" s="66" t="s">
        <v>83</v>
      </c>
      <c r="K16" s="66" t="s">
        <v>83</v>
      </c>
      <c r="L16" s="66" t="s">
        <v>83</v>
      </c>
      <c r="M16" s="44" t="s">
        <v>83</v>
      </c>
      <c r="N16" s="44" t="s">
        <v>83</v>
      </c>
      <c r="O16" s="43" t="s">
        <v>83</v>
      </c>
    </row>
    <row r="17" spans="1:15" ht="14.45" customHeight="1">
      <c r="A17" s="170"/>
      <c r="B17" s="171"/>
      <c r="C17" s="48" t="s">
        <v>34</v>
      </c>
      <c r="D17" s="47">
        <v>51</v>
      </c>
      <c r="E17" s="46" t="s">
        <v>83</v>
      </c>
      <c r="F17" s="67" t="s">
        <v>83</v>
      </c>
      <c r="G17" s="67" t="s">
        <v>83</v>
      </c>
      <c r="H17" s="67" t="s">
        <v>83</v>
      </c>
      <c r="I17" s="67" t="s">
        <v>83</v>
      </c>
      <c r="J17" s="67" t="s">
        <v>83</v>
      </c>
      <c r="K17" s="67" t="s">
        <v>83</v>
      </c>
      <c r="L17" s="67" t="s">
        <v>83</v>
      </c>
      <c r="M17" s="46" t="s">
        <v>83</v>
      </c>
      <c r="N17" s="46" t="s">
        <v>83</v>
      </c>
      <c r="O17" s="45" t="s">
        <v>83</v>
      </c>
    </row>
    <row r="18" spans="1:15" ht="14.45" customHeight="1">
      <c r="A18" s="179" t="s">
        <v>55</v>
      </c>
      <c r="B18" s="180"/>
      <c r="C18" s="120" t="s">
        <v>35</v>
      </c>
      <c r="D18" s="118">
        <v>153</v>
      </c>
      <c r="E18" s="120" t="s">
        <v>83</v>
      </c>
      <c r="F18" s="120" t="s">
        <v>83</v>
      </c>
      <c r="G18" s="120" t="s">
        <v>83</v>
      </c>
      <c r="H18" s="120" t="s">
        <v>83</v>
      </c>
      <c r="I18" s="120" t="s">
        <v>83</v>
      </c>
      <c r="J18" s="120" t="s">
        <v>83</v>
      </c>
      <c r="K18" s="120" t="s">
        <v>83</v>
      </c>
      <c r="L18" s="120" t="s">
        <v>83</v>
      </c>
      <c r="M18" s="120" t="s">
        <v>83</v>
      </c>
      <c r="N18" s="120" t="s">
        <v>83</v>
      </c>
      <c r="O18" s="119" t="s">
        <v>83</v>
      </c>
    </row>
    <row r="19" spans="1:15" ht="14.45" customHeight="1" thickBot="1">
      <c r="A19" s="181"/>
      <c r="B19" s="182"/>
      <c r="C19" s="124" t="s">
        <v>34</v>
      </c>
      <c r="D19" s="126">
        <v>133</v>
      </c>
      <c r="E19" s="127" t="s">
        <v>83</v>
      </c>
      <c r="F19" s="127" t="s">
        <v>83</v>
      </c>
      <c r="G19" s="127" t="s">
        <v>83</v>
      </c>
      <c r="H19" s="127" t="s">
        <v>83</v>
      </c>
      <c r="I19" s="124" t="s">
        <v>83</v>
      </c>
      <c r="J19" s="124" t="s">
        <v>83</v>
      </c>
      <c r="K19" s="124" t="s">
        <v>83</v>
      </c>
      <c r="L19" s="124" t="s">
        <v>83</v>
      </c>
      <c r="M19" s="124" t="s">
        <v>83</v>
      </c>
      <c r="N19" s="124" t="s">
        <v>83</v>
      </c>
      <c r="O19" s="42" t="s">
        <v>83</v>
      </c>
    </row>
    <row r="20" spans="1:15" ht="14.45" customHeight="1" thickTop="1">
      <c r="A20" s="175" t="s">
        <v>5</v>
      </c>
      <c r="B20" s="176"/>
      <c r="C20" s="177"/>
      <c r="D20" s="128">
        <f>SUM(D8:D19)</f>
        <v>889</v>
      </c>
      <c r="E20" s="142">
        <f t="shared" ref="E20:O20" si="0">SUM(E8:E19)</f>
        <v>0</v>
      </c>
      <c r="F20" s="142">
        <f t="shared" si="0"/>
        <v>0</v>
      </c>
      <c r="G20" s="142">
        <f t="shared" si="0"/>
        <v>0</v>
      </c>
      <c r="H20" s="142">
        <f t="shared" si="0"/>
        <v>0</v>
      </c>
      <c r="I20" s="142">
        <f t="shared" si="0"/>
        <v>0</v>
      </c>
      <c r="J20" s="142">
        <f t="shared" si="0"/>
        <v>0</v>
      </c>
      <c r="K20" s="142">
        <f t="shared" si="0"/>
        <v>0</v>
      </c>
      <c r="L20" s="121">
        <f t="shared" si="0"/>
        <v>0</v>
      </c>
      <c r="M20" s="121">
        <f t="shared" si="0"/>
        <v>0</v>
      </c>
      <c r="N20" s="121">
        <f t="shared" si="0"/>
        <v>0</v>
      </c>
      <c r="O20" s="125">
        <f t="shared" si="0"/>
        <v>0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76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2" t="s">
        <v>83</v>
      </c>
    </row>
  </sheetData>
  <mergeCells count="11">
    <mergeCell ref="A20:C20"/>
    <mergeCell ref="A6:B7"/>
    <mergeCell ref="C6:C7"/>
    <mergeCell ref="A16:B17"/>
    <mergeCell ref="A14:B15"/>
    <mergeCell ref="A18:B19"/>
    <mergeCell ref="D6:O6"/>
    <mergeCell ref="A8:B9"/>
    <mergeCell ref="A10:B11"/>
    <mergeCell ref="A12:B13"/>
    <mergeCell ref="A4:F4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A4" sqref="A4:M4"/>
    </sheetView>
  </sheetViews>
  <sheetFormatPr defaultRowHeight="15"/>
  <cols>
    <col min="1" max="1" width="3.28515625" customWidth="1"/>
    <col min="3" max="3" width="19.7109375" customWidth="1"/>
    <col min="4" max="4" width="12.28515625" customWidth="1"/>
    <col min="5" max="16" width="9.140625" customWidth="1"/>
  </cols>
  <sheetData>
    <row r="1" spans="1:15">
      <c r="A1" s="4" t="s">
        <v>18</v>
      </c>
    </row>
    <row r="3" spans="1:15" s="10" customFormat="1" ht="14.45" customHeight="1">
      <c r="A3" s="3" t="s">
        <v>28</v>
      </c>
    </row>
    <row r="4" spans="1:15" s="10" customFormat="1" ht="14.45" customHeight="1">
      <c r="A4" s="156" t="s">
        <v>132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s="10" customFormat="1" ht="14.45" customHeight="1"/>
    <row r="6" spans="1:15" s="10" customFormat="1" ht="14.45" customHeight="1">
      <c r="A6" s="166" t="s">
        <v>61</v>
      </c>
      <c r="B6" s="183"/>
      <c r="C6" s="155" t="s">
        <v>15</v>
      </c>
      <c r="D6" s="173" t="s">
        <v>45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15" s="10" customFormat="1" ht="14.45" customHeight="1">
      <c r="A7" s="168"/>
      <c r="B7" s="184"/>
      <c r="C7" s="178"/>
      <c r="D7" s="81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0" t="s">
        <v>35</v>
      </c>
      <c r="B8" s="151"/>
      <c r="C8" s="79" t="s">
        <v>14</v>
      </c>
      <c r="D8" s="94">
        <v>9072</v>
      </c>
      <c r="E8" s="94" t="s">
        <v>83</v>
      </c>
      <c r="F8" s="94" t="s">
        <v>83</v>
      </c>
      <c r="G8" s="94" t="s">
        <v>83</v>
      </c>
      <c r="H8" s="94" t="s">
        <v>83</v>
      </c>
      <c r="I8" s="94" t="s">
        <v>83</v>
      </c>
      <c r="J8" s="78" t="s">
        <v>83</v>
      </c>
      <c r="K8" s="78" t="s">
        <v>83</v>
      </c>
      <c r="L8" s="78" t="s">
        <v>83</v>
      </c>
      <c r="M8" s="78" t="s">
        <v>83</v>
      </c>
      <c r="N8" s="78" t="s">
        <v>83</v>
      </c>
      <c r="O8" s="77" t="s">
        <v>83</v>
      </c>
    </row>
    <row r="9" spans="1:15" s="10" customFormat="1" ht="14.45" customHeight="1">
      <c r="A9" s="185"/>
      <c r="B9" s="186"/>
      <c r="C9" s="92" t="s">
        <v>13</v>
      </c>
      <c r="D9" s="19">
        <v>1448</v>
      </c>
      <c r="E9" s="19" t="s">
        <v>83</v>
      </c>
      <c r="F9" s="19" t="s">
        <v>83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85"/>
      <c r="B10" s="186"/>
      <c r="C10" s="92" t="s">
        <v>63</v>
      </c>
      <c r="D10" s="19">
        <v>68</v>
      </c>
      <c r="E10" s="19" t="s">
        <v>83</v>
      </c>
      <c r="F10" s="19" t="s">
        <v>83</v>
      </c>
      <c r="G10" s="19" t="s">
        <v>83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18" t="s">
        <v>83</v>
      </c>
    </row>
    <row r="11" spans="1:15" s="10" customFormat="1" ht="14.45" customHeight="1">
      <c r="A11" s="185"/>
      <c r="B11" s="186"/>
      <c r="C11" s="92" t="s">
        <v>88</v>
      </c>
      <c r="D11" s="72">
        <v>179</v>
      </c>
      <c r="E11" s="72" t="s">
        <v>83</v>
      </c>
      <c r="F11" s="72" t="s">
        <v>83</v>
      </c>
      <c r="G11" s="72" t="s">
        <v>83</v>
      </c>
      <c r="H11" s="72" t="s">
        <v>83</v>
      </c>
      <c r="I11" s="72" t="s">
        <v>83</v>
      </c>
      <c r="J11" s="72" t="s">
        <v>83</v>
      </c>
      <c r="K11" s="72" t="s">
        <v>83</v>
      </c>
      <c r="L11" s="19" t="s">
        <v>83</v>
      </c>
      <c r="M11" s="19" t="s">
        <v>83</v>
      </c>
      <c r="N11" s="19" t="s">
        <v>83</v>
      </c>
      <c r="O11" s="18" t="s">
        <v>83</v>
      </c>
    </row>
    <row r="12" spans="1:15" s="10" customFormat="1" ht="14.45" customHeight="1">
      <c r="A12" s="185"/>
      <c r="B12" s="186"/>
      <c r="C12" s="92" t="s">
        <v>89</v>
      </c>
      <c r="D12" s="19">
        <v>25</v>
      </c>
      <c r="E12" s="19" t="s">
        <v>83</v>
      </c>
      <c r="F12" s="19" t="s">
        <v>83</v>
      </c>
      <c r="G12" s="19" t="s">
        <v>83</v>
      </c>
      <c r="H12" s="19" t="s">
        <v>83</v>
      </c>
      <c r="I12" s="19" t="s">
        <v>83</v>
      </c>
      <c r="J12" s="19" t="s">
        <v>83</v>
      </c>
      <c r="K12" s="19" t="s">
        <v>83</v>
      </c>
      <c r="L12" s="19" t="s">
        <v>83</v>
      </c>
      <c r="M12" s="19" t="s">
        <v>83</v>
      </c>
      <c r="N12" s="19" t="s">
        <v>83</v>
      </c>
      <c r="O12" s="18" t="s">
        <v>83</v>
      </c>
    </row>
    <row r="13" spans="1:15" s="10" customFormat="1" ht="14.45" customHeight="1">
      <c r="A13" s="185"/>
      <c r="B13" s="186"/>
      <c r="C13" s="92" t="s">
        <v>90</v>
      </c>
      <c r="D13" s="19">
        <v>1</v>
      </c>
      <c r="E13" s="19" t="s">
        <v>83</v>
      </c>
      <c r="F13" s="19" t="s">
        <v>83</v>
      </c>
      <c r="G13" s="19" t="s">
        <v>83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52"/>
      <c r="B14" s="153"/>
      <c r="C14" s="83" t="s">
        <v>91</v>
      </c>
      <c r="D14" s="74">
        <v>3</v>
      </c>
      <c r="E14" s="74" t="s">
        <v>83</v>
      </c>
      <c r="F14" s="74" t="s">
        <v>83</v>
      </c>
      <c r="G14" s="74" t="s">
        <v>83</v>
      </c>
      <c r="H14" s="74" t="s">
        <v>83</v>
      </c>
      <c r="I14" s="74" t="s">
        <v>83</v>
      </c>
      <c r="J14" s="74" t="s">
        <v>83</v>
      </c>
      <c r="K14" s="74" t="s">
        <v>83</v>
      </c>
      <c r="L14" s="28" t="s">
        <v>83</v>
      </c>
      <c r="M14" s="28" t="s">
        <v>83</v>
      </c>
      <c r="N14" s="28" t="s">
        <v>83</v>
      </c>
      <c r="O14" s="27" t="s">
        <v>83</v>
      </c>
    </row>
    <row r="15" spans="1:15" s="10" customFormat="1" ht="14.45" customHeight="1">
      <c r="A15" s="150" t="s">
        <v>34</v>
      </c>
      <c r="B15" s="151"/>
      <c r="C15" s="79" t="s">
        <v>14</v>
      </c>
      <c r="D15" s="95">
        <v>12687</v>
      </c>
      <c r="E15" s="95" t="s">
        <v>83</v>
      </c>
      <c r="F15" s="95" t="s">
        <v>83</v>
      </c>
      <c r="G15" s="95" t="s">
        <v>83</v>
      </c>
      <c r="H15" s="95" t="s">
        <v>83</v>
      </c>
      <c r="I15" s="95" t="s">
        <v>83</v>
      </c>
      <c r="J15" s="22" t="s">
        <v>83</v>
      </c>
      <c r="K15" s="22" t="s">
        <v>83</v>
      </c>
      <c r="L15" s="22" t="s">
        <v>83</v>
      </c>
      <c r="M15" s="22" t="s">
        <v>83</v>
      </c>
      <c r="N15" s="22" t="s">
        <v>83</v>
      </c>
      <c r="O15" s="21" t="s">
        <v>83</v>
      </c>
    </row>
    <row r="16" spans="1:15" s="10" customFormat="1" ht="14.45" customHeight="1">
      <c r="A16" s="185"/>
      <c r="B16" s="186"/>
      <c r="C16" s="92" t="s">
        <v>13</v>
      </c>
      <c r="D16" s="19">
        <v>327</v>
      </c>
      <c r="E16" s="19" t="s">
        <v>83</v>
      </c>
      <c r="F16" s="19" t="s">
        <v>83</v>
      </c>
      <c r="G16" s="19" t="s">
        <v>83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>
      <c r="A17" s="185"/>
      <c r="B17" s="186"/>
      <c r="C17" s="92" t="s">
        <v>63</v>
      </c>
      <c r="D17" s="19">
        <v>266</v>
      </c>
      <c r="E17" s="19" t="s">
        <v>83</v>
      </c>
      <c r="F17" s="19" t="s">
        <v>83</v>
      </c>
      <c r="G17" s="19" t="s">
        <v>83</v>
      </c>
      <c r="H17" s="19" t="s">
        <v>83</v>
      </c>
      <c r="I17" s="19" t="s">
        <v>83</v>
      </c>
      <c r="J17" s="19" t="s">
        <v>83</v>
      </c>
      <c r="K17" s="19" t="s">
        <v>83</v>
      </c>
      <c r="L17" s="19" t="s">
        <v>83</v>
      </c>
      <c r="M17" s="19" t="s">
        <v>83</v>
      </c>
      <c r="N17" s="19" t="s">
        <v>83</v>
      </c>
      <c r="O17" s="18" t="s">
        <v>83</v>
      </c>
    </row>
    <row r="18" spans="1:15" s="10" customFormat="1" ht="14.45" customHeight="1">
      <c r="A18" s="185"/>
      <c r="B18" s="186"/>
      <c r="C18" s="92" t="s">
        <v>88</v>
      </c>
      <c r="D18" s="19">
        <v>391</v>
      </c>
      <c r="E18" s="19" t="s">
        <v>83</v>
      </c>
      <c r="F18" s="19" t="s">
        <v>83</v>
      </c>
      <c r="G18" s="19" t="s">
        <v>83</v>
      </c>
      <c r="H18" s="19" t="s">
        <v>83</v>
      </c>
      <c r="I18" s="19" t="s">
        <v>83</v>
      </c>
      <c r="J18" s="19" t="s">
        <v>83</v>
      </c>
      <c r="K18" s="19" t="s">
        <v>83</v>
      </c>
      <c r="L18" s="19" t="s">
        <v>83</v>
      </c>
      <c r="M18" s="19" t="s">
        <v>83</v>
      </c>
      <c r="N18" s="19" t="s">
        <v>83</v>
      </c>
      <c r="O18" s="18" t="s">
        <v>83</v>
      </c>
    </row>
    <row r="19" spans="1:15" s="10" customFormat="1" ht="14.45" customHeight="1">
      <c r="A19" s="185"/>
      <c r="B19" s="186"/>
      <c r="C19" s="92" t="s">
        <v>93</v>
      </c>
      <c r="D19" s="19" t="s">
        <v>83</v>
      </c>
      <c r="E19" s="19" t="s">
        <v>83</v>
      </c>
      <c r="F19" s="19" t="s">
        <v>83</v>
      </c>
      <c r="G19" s="19" t="s">
        <v>83</v>
      </c>
      <c r="H19" s="19" t="s">
        <v>83</v>
      </c>
      <c r="I19" s="19" t="s">
        <v>83</v>
      </c>
      <c r="J19" s="19" t="s">
        <v>83</v>
      </c>
      <c r="K19" s="19" t="s">
        <v>83</v>
      </c>
      <c r="L19" s="19" t="s">
        <v>83</v>
      </c>
      <c r="M19" s="19" t="s">
        <v>83</v>
      </c>
      <c r="N19" s="19" t="s">
        <v>83</v>
      </c>
      <c r="O19" s="18" t="s">
        <v>83</v>
      </c>
    </row>
    <row r="20" spans="1:15" s="10" customFormat="1" ht="14.45" customHeight="1">
      <c r="A20" s="185"/>
      <c r="B20" s="186"/>
      <c r="C20" s="92" t="s">
        <v>98</v>
      </c>
      <c r="D20" s="19">
        <v>12</v>
      </c>
      <c r="E20" s="19" t="s">
        <v>83</v>
      </c>
      <c r="F20" s="19" t="s">
        <v>83</v>
      </c>
      <c r="G20" s="19" t="s">
        <v>83</v>
      </c>
      <c r="H20" s="19" t="s">
        <v>83</v>
      </c>
      <c r="I20" s="19" t="s">
        <v>83</v>
      </c>
      <c r="J20" s="19" t="s">
        <v>83</v>
      </c>
      <c r="K20" s="19" t="s">
        <v>83</v>
      </c>
      <c r="L20" s="19" t="s">
        <v>83</v>
      </c>
      <c r="M20" s="19" t="s">
        <v>83</v>
      </c>
      <c r="N20" s="19" t="s">
        <v>83</v>
      </c>
      <c r="O20" s="18" t="s">
        <v>83</v>
      </c>
    </row>
    <row r="21" spans="1:15">
      <c r="A21" s="185"/>
      <c r="B21" s="186"/>
      <c r="C21" s="92" t="s">
        <v>89</v>
      </c>
      <c r="D21" s="19">
        <v>23</v>
      </c>
      <c r="E21" s="19" t="s">
        <v>83</v>
      </c>
      <c r="F21" s="19" t="s">
        <v>83</v>
      </c>
      <c r="G21" s="19" t="s">
        <v>83</v>
      </c>
      <c r="H21" s="19" t="s">
        <v>83</v>
      </c>
      <c r="I21" s="19" t="s">
        <v>83</v>
      </c>
      <c r="J21" s="19" t="s">
        <v>83</v>
      </c>
      <c r="K21" s="19" t="s">
        <v>83</v>
      </c>
      <c r="L21" s="19" t="s">
        <v>83</v>
      </c>
      <c r="M21" s="19" t="s">
        <v>83</v>
      </c>
      <c r="N21" s="19" t="s">
        <v>83</v>
      </c>
      <c r="O21" s="18" t="s">
        <v>83</v>
      </c>
    </row>
    <row r="22" spans="1:15" ht="15.75" customHeight="1">
      <c r="A22" s="185"/>
      <c r="B22" s="186"/>
      <c r="C22" s="92" t="s">
        <v>90</v>
      </c>
      <c r="D22" s="19" t="s">
        <v>83</v>
      </c>
      <c r="E22" s="19" t="s">
        <v>83</v>
      </c>
      <c r="F22" s="19" t="s">
        <v>83</v>
      </c>
      <c r="G22" s="19" t="s">
        <v>83</v>
      </c>
      <c r="H22" s="19" t="s">
        <v>83</v>
      </c>
      <c r="I22" s="19" t="s">
        <v>83</v>
      </c>
      <c r="J22" s="19" t="s">
        <v>83</v>
      </c>
      <c r="K22" s="19" t="s">
        <v>83</v>
      </c>
      <c r="L22" s="19" t="s">
        <v>83</v>
      </c>
      <c r="M22" s="19" t="s">
        <v>83</v>
      </c>
      <c r="N22" s="19" t="s">
        <v>83</v>
      </c>
      <c r="O22" s="18" t="s">
        <v>83</v>
      </c>
    </row>
    <row r="23" spans="1:15">
      <c r="A23" s="185"/>
      <c r="B23" s="186"/>
      <c r="C23" s="145" t="s">
        <v>91</v>
      </c>
      <c r="D23" s="146">
        <v>4</v>
      </c>
      <c r="E23" s="146" t="s">
        <v>83</v>
      </c>
      <c r="F23" s="146" t="s">
        <v>83</v>
      </c>
      <c r="G23" s="146" t="s">
        <v>83</v>
      </c>
      <c r="H23" s="146" t="s">
        <v>83</v>
      </c>
      <c r="I23" s="146" t="s">
        <v>83</v>
      </c>
      <c r="J23" s="146" t="s">
        <v>83</v>
      </c>
      <c r="K23" s="146" t="s">
        <v>83</v>
      </c>
      <c r="L23" s="146" t="s">
        <v>83</v>
      </c>
      <c r="M23" s="146" t="s">
        <v>83</v>
      </c>
      <c r="N23" s="146" t="s">
        <v>83</v>
      </c>
      <c r="O23" s="147" t="s">
        <v>83</v>
      </c>
    </row>
    <row r="24" spans="1:15" ht="15.75" thickBot="1">
      <c r="A24" s="187"/>
      <c r="B24" s="188"/>
      <c r="C24" s="93" t="s">
        <v>92</v>
      </c>
      <c r="D24" s="16">
        <v>1</v>
      </c>
      <c r="E24" s="16" t="s">
        <v>83</v>
      </c>
      <c r="F24" s="16" t="s">
        <v>83</v>
      </c>
      <c r="G24" s="16" t="s">
        <v>83</v>
      </c>
      <c r="H24" s="16" t="s">
        <v>83</v>
      </c>
      <c r="I24" s="16" t="s">
        <v>83</v>
      </c>
      <c r="J24" s="16" t="s">
        <v>83</v>
      </c>
      <c r="K24" s="16" t="s">
        <v>83</v>
      </c>
      <c r="L24" s="16" t="s">
        <v>83</v>
      </c>
      <c r="M24" s="16" t="s">
        <v>83</v>
      </c>
      <c r="N24" s="16" t="s">
        <v>83</v>
      </c>
      <c r="O24" s="42" t="s">
        <v>83</v>
      </c>
    </row>
    <row r="25" spans="1:15" ht="15.75" thickTop="1">
      <c r="A25" s="157" t="s">
        <v>5</v>
      </c>
      <c r="B25" s="158"/>
      <c r="C25" s="159"/>
      <c r="D25" s="96">
        <f>SUM(D8:D24)</f>
        <v>24507</v>
      </c>
      <c r="E25" s="96">
        <f t="shared" ref="E25:O25" si="0">SUM(E8:E24)</f>
        <v>0</v>
      </c>
      <c r="F25" s="96">
        <f t="shared" si="0"/>
        <v>0</v>
      </c>
      <c r="G25" s="96">
        <f t="shared" si="0"/>
        <v>0</v>
      </c>
      <c r="H25" s="96">
        <f t="shared" si="0"/>
        <v>0</v>
      </c>
      <c r="I25" s="96">
        <f t="shared" si="0"/>
        <v>0</v>
      </c>
      <c r="J25" s="96">
        <f t="shared" si="0"/>
        <v>0</v>
      </c>
      <c r="K25" s="96">
        <f t="shared" si="0"/>
        <v>0</v>
      </c>
      <c r="L25" s="96">
        <f t="shared" si="0"/>
        <v>0</v>
      </c>
      <c r="M25" s="96">
        <f t="shared" si="0"/>
        <v>0</v>
      </c>
      <c r="N25" s="96">
        <f t="shared" si="0"/>
        <v>0</v>
      </c>
      <c r="O25" s="113">
        <f t="shared" si="0"/>
        <v>0</v>
      </c>
    </row>
    <row r="27" spans="1:15">
      <c r="A27" s="36" t="s">
        <v>4</v>
      </c>
      <c r="B27" s="38" t="s">
        <v>78</v>
      </c>
    </row>
    <row r="28" spans="1:15">
      <c r="A28" s="36" t="s">
        <v>3</v>
      </c>
      <c r="B28" s="37" t="s">
        <v>79</v>
      </c>
    </row>
    <row r="29" spans="1:15">
      <c r="A29" s="36" t="s">
        <v>12</v>
      </c>
      <c r="B29" s="37" t="s">
        <v>80</v>
      </c>
    </row>
    <row r="31" spans="1:15">
      <c r="A31" s="14"/>
      <c r="B31" s="9"/>
    </row>
    <row r="32" spans="1:15">
      <c r="A32" s="13"/>
      <c r="B32" s="13"/>
    </row>
    <row r="34" spans="2:2">
      <c r="B34" s="63" t="s">
        <v>76</v>
      </c>
    </row>
  </sheetData>
  <mergeCells count="7">
    <mergeCell ref="A25:C25"/>
    <mergeCell ref="A4:M4"/>
    <mergeCell ref="A6:B7"/>
    <mergeCell ref="C6:C7"/>
    <mergeCell ref="D6:O6"/>
    <mergeCell ref="A8:B14"/>
    <mergeCell ref="A15:B24"/>
  </mergeCells>
  <hyperlinks>
    <hyperlink ref="B34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A4" sqref="A4:M4"/>
    </sheetView>
  </sheetViews>
  <sheetFormatPr defaultRowHeight="15"/>
  <cols>
    <col min="1" max="1" width="2.28515625" customWidth="1"/>
    <col min="2" max="2" width="11.85546875" customWidth="1"/>
    <col min="3" max="3" width="13.7109375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56" t="s">
        <v>132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s="10" customFormat="1" ht="14.45" customHeight="1">
      <c r="B5" s="4"/>
    </row>
    <row r="6" spans="1:15" s="10" customFormat="1" ht="14.45" customHeight="1">
      <c r="A6" s="166" t="s">
        <v>61</v>
      </c>
      <c r="B6" s="183"/>
      <c r="C6" s="150" t="s">
        <v>15</v>
      </c>
      <c r="D6" s="172" t="s">
        <v>45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15" s="10" customFormat="1" ht="13.15" customHeight="1">
      <c r="A7" s="168"/>
      <c r="B7" s="184"/>
      <c r="C7" s="152"/>
      <c r="D7" s="80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0" t="s">
        <v>35</v>
      </c>
      <c r="B8" s="154"/>
      <c r="C8" s="84" t="s">
        <v>14</v>
      </c>
      <c r="D8" s="84">
        <v>66</v>
      </c>
      <c r="E8" s="86" t="s">
        <v>83</v>
      </c>
      <c r="F8" s="86" t="s">
        <v>83</v>
      </c>
      <c r="G8" s="86" t="s">
        <v>83</v>
      </c>
      <c r="H8" s="86" t="s">
        <v>83</v>
      </c>
      <c r="I8" s="86" t="s">
        <v>83</v>
      </c>
      <c r="J8" s="86" t="s">
        <v>83</v>
      </c>
      <c r="K8" s="86" t="s">
        <v>83</v>
      </c>
      <c r="L8" s="86" t="s">
        <v>83</v>
      </c>
      <c r="M8" s="86" t="s">
        <v>83</v>
      </c>
      <c r="N8" s="86" t="s">
        <v>83</v>
      </c>
      <c r="O8" s="85" t="s">
        <v>83</v>
      </c>
    </row>
    <row r="9" spans="1:15" s="10" customFormat="1" ht="14.45" customHeight="1">
      <c r="A9" s="185"/>
      <c r="B9" s="189"/>
      <c r="C9" s="88" t="s">
        <v>13</v>
      </c>
      <c r="D9" s="20">
        <v>3964</v>
      </c>
      <c r="E9" s="19" t="s">
        <v>83</v>
      </c>
      <c r="F9" s="19" t="s">
        <v>83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85"/>
      <c r="B10" s="189"/>
      <c r="C10" s="88" t="s">
        <v>63</v>
      </c>
      <c r="D10" s="20">
        <v>2</v>
      </c>
      <c r="E10" s="19" t="s">
        <v>83</v>
      </c>
      <c r="F10" s="19" t="s">
        <v>83</v>
      </c>
      <c r="G10" s="19" t="s">
        <v>83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52" t="s">
        <v>83</v>
      </c>
    </row>
    <row r="11" spans="1:15" s="10" customFormat="1" ht="14.45" customHeight="1">
      <c r="A11" s="150" t="s">
        <v>34</v>
      </c>
      <c r="B11" s="151"/>
      <c r="C11" s="108" t="s">
        <v>14</v>
      </c>
      <c r="D11" s="23">
        <v>467</v>
      </c>
      <c r="E11" s="22" t="s">
        <v>83</v>
      </c>
      <c r="F11" s="22" t="s">
        <v>83</v>
      </c>
      <c r="G11" s="22" t="s">
        <v>83</v>
      </c>
      <c r="H11" s="22" t="s">
        <v>83</v>
      </c>
      <c r="I11" s="22" t="s">
        <v>83</v>
      </c>
      <c r="J11" s="22" t="s">
        <v>83</v>
      </c>
      <c r="K11" s="22" t="s">
        <v>83</v>
      </c>
      <c r="L11" s="22" t="s">
        <v>83</v>
      </c>
      <c r="M11" s="22" t="s">
        <v>83</v>
      </c>
      <c r="N11" s="22" t="s">
        <v>83</v>
      </c>
      <c r="O11" s="21" t="s">
        <v>83</v>
      </c>
    </row>
    <row r="12" spans="1:15" s="10" customFormat="1" ht="14.45" customHeight="1">
      <c r="A12" s="185"/>
      <c r="B12" s="186"/>
      <c r="C12" s="111" t="s">
        <v>13</v>
      </c>
      <c r="D12" s="20">
        <v>541</v>
      </c>
      <c r="E12" s="19" t="s">
        <v>83</v>
      </c>
      <c r="F12" s="19" t="s">
        <v>83</v>
      </c>
      <c r="G12" s="19" t="s">
        <v>83</v>
      </c>
      <c r="H12" s="19" t="s">
        <v>83</v>
      </c>
      <c r="I12" s="19" t="s">
        <v>83</v>
      </c>
      <c r="J12" s="19" t="s">
        <v>83</v>
      </c>
      <c r="K12" s="19" t="s">
        <v>83</v>
      </c>
      <c r="L12" s="19" t="s">
        <v>83</v>
      </c>
      <c r="M12" s="19" t="s">
        <v>83</v>
      </c>
      <c r="N12" s="19" t="s">
        <v>83</v>
      </c>
      <c r="O12" s="18" t="s">
        <v>83</v>
      </c>
    </row>
    <row r="13" spans="1:15" s="10" customFormat="1" ht="14.45" customHeight="1">
      <c r="A13" s="185"/>
      <c r="B13" s="186"/>
      <c r="C13" s="111" t="s">
        <v>63</v>
      </c>
      <c r="D13" s="20">
        <v>13</v>
      </c>
      <c r="E13" s="19" t="s">
        <v>83</v>
      </c>
      <c r="F13" s="19" t="s">
        <v>83</v>
      </c>
      <c r="G13" s="19" t="s">
        <v>83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85"/>
      <c r="B14" s="186"/>
      <c r="C14" s="143" t="s">
        <v>88</v>
      </c>
      <c r="D14" s="20">
        <v>1</v>
      </c>
      <c r="E14" s="19" t="s">
        <v>83</v>
      </c>
      <c r="F14" s="19" t="s">
        <v>83</v>
      </c>
      <c r="G14" s="19" t="s">
        <v>83</v>
      </c>
      <c r="H14" s="19" t="s">
        <v>83</v>
      </c>
      <c r="I14" s="19" t="s">
        <v>83</v>
      </c>
      <c r="J14" s="19" t="s">
        <v>83</v>
      </c>
      <c r="K14" s="19" t="s">
        <v>83</v>
      </c>
      <c r="L14" s="19" t="s">
        <v>83</v>
      </c>
      <c r="M14" s="19" t="s">
        <v>83</v>
      </c>
      <c r="N14" s="19" t="s">
        <v>83</v>
      </c>
      <c r="O14" s="18" t="s">
        <v>83</v>
      </c>
    </row>
    <row r="15" spans="1:15" s="10" customFormat="1" ht="14.45" customHeight="1">
      <c r="A15" s="185"/>
      <c r="B15" s="186"/>
      <c r="C15" s="111" t="s">
        <v>93</v>
      </c>
      <c r="D15" s="20" t="s">
        <v>83</v>
      </c>
      <c r="E15" s="19" t="s">
        <v>83</v>
      </c>
      <c r="F15" s="19" t="s">
        <v>83</v>
      </c>
      <c r="G15" s="19" t="s">
        <v>83</v>
      </c>
      <c r="H15" s="19" t="s">
        <v>83</v>
      </c>
      <c r="I15" s="19" t="s">
        <v>83</v>
      </c>
      <c r="J15" s="19" t="s">
        <v>83</v>
      </c>
      <c r="K15" s="19" t="s">
        <v>83</v>
      </c>
      <c r="L15" s="19" t="s">
        <v>83</v>
      </c>
      <c r="M15" s="19" t="s">
        <v>83</v>
      </c>
      <c r="N15" s="19" t="s">
        <v>83</v>
      </c>
      <c r="O15" s="18" t="s">
        <v>83</v>
      </c>
    </row>
    <row r="16" spans="1:15" s="10" customFormat="1" ht="14.45" customHeight="1">
      <c r="A16" s="185"/>
      <c r="B16" s="186"/>
      <c r="C16" s="111" t="s">
        <v>94</v>
      </c>
      <c r="D16" s="20" t="s">
        <v>83</v>
      </c>
      <c r="E16" s="19" t="s">
        <v>83</v>
      </c>
      <c r="F16" s="19" t="s">
        <v>83</v>
      </c>
      <c r="G16" s="19" t="s">
        <v>83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 thickBot="1">
      <c r="A17" s="187"/>
      <c r="B17" s="188"/>
      <c r="C17" s="112" t="s">
        <v>92</v>
      </c>
      <c r="D17" s="17">
        <v>1</v>
      </c>
      <c r="E17" s="16" t="s">
        <v>83</v>
      </c>
      <c r="F17" s="16" t="s">
        <v>83</v>
      </c>
      <c r="G17" s="16" t="s">
        <v>83</v>
      </c>
      <c r="H17" s="16" t="s">
        <v>83</v>
      </c>
      <c r="I17" s="16" t="s">
        <v>83</v>
      </c>
      <c r="J17" s="16" t="s">
        <v>83</v>
      </c>
      <c r="K17" s="16" t="s">
        <v>83</v>
      </c>
      <c r="L17" s="16" t="s">
        <v>83</v>
      </c>
      <c r="M17" s="16" t="s">
        <v>83</v>
      </c>
      <c r="N17" s="16" t="s">
        <v>83</v>
      </c>
      <c r="O17" s="42" t="s">
        <v>83</v>
      </c>
    </row>
    <row r="18" spans="1:15" s="10" customFormat="1" ht="14.45" customHeight="1" thickTop="1">
      <c r="A18" s="157" t="s">
        <v>5</v>
      </c>
      <c r="B18" s="158"/>
      <c r="C18" s="159"/>
      <c r="D18" s="114">
        <f>SUM(D8:D17)</f>
        <v>5055</v>
      </c>
      <c r="E18" s="114">
        <f t="shared" ref="E18:O18" si="0">SUM(E8:E17)</f>
        <v>0</v>
      </c>
      <c r="F18" s="114">
        <f t="shared" si="0"/>
        <v>0</v>
      </c>
      <c r="G18" s="114">
        <f t="shared" si="0"/>
        <v>0</v>
      </c>
      <c r="H18" s="114">
        <f t="shared" si="0"/>
        <v>0</v>
      </c>
      <c r="I18" s="114">
        <f t="shared" si="0"/>
        <v>0</v>
      </c>
      <c r="J18" s="114">
        <f t="shared" si="0"/>
        <v>0</v>
      </c>
      <c r="K18" s="114">
        <f t="shared" si="0"/>
        <v>0</v>
      </c>
      <c r="L18" s="114">
        <f t="shared" si="0"/>
        <v>0</v>
      </c>
      <c r="M18" s="114">
        <f t="shared" si="0"/>
        <v>0</v>
      </c>
      <c r="N18" s="114">
        <f t="shared" si="0"/>
        <v>0</v>
      </c>
      <c r="O18" s="115">
        <f t="shared" si="0"/>
        <v>0</v>
      </c>
    </row>
    <row r="19" spans="1:15" s="10" customFormat="1" ht="11.25">
      <c r="B19" s="4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0"/>
    </row>
    <row r="20" spans="1:15" s="10" customFormat="1" ht="11.25">
      <c r="A20" s="36" t="s">
        <v>4</v>
      </c>
      <c r="B20" s="38" t="s">
        <v>78</v>
      </c>
    </row>
    <row r="21" spans="1:15">
      <c r="A21" s="36" t="s">
        <v>3</v>
      </c>
      <c r="B21" s="37" t="s">
        <v>79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36" t="s">
        <v>12</v>
      </c>
      <c r="B22" s="37" t="s">
        <v>80</v>
      </c>
    </row>
    <row r="24" spans="1:15">
      <c r="A24" s="14"/>
      <c r="B24" s="9"/>
    </row>
    <row r="25" spans="1:15">
      <c r="A25" s="13"/>
      <c r="B25" s="13"/>
    </row>
    <row r="27" spans="1:15">
      <c r="B27" s="63" t="s">
        <v>76</v>
      </c>
    </row>
  </sheetData>
  <mergeCells count="7">
    <mergeCell ref="A4:M4"/>
    <mergeCell ref="A6:B7"/>
    <mergeCell ref="C6:C7"/>
    <mergeCell ref="A18:C18"/>
    <mergeCell ref="A8:B10"/>
    <mergeCell ref="D6:O6"/>
    <mergeCell ref="A11:B17"/>
  </mergeCells>
  <hyperlinks>
    <hyperlink ref="B27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A4" sqref="A4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66</v>
      </c>
    </row>
    <row r="4" spans="1:25" ht="14.45" customHeight="1">
      <c r="A4" s="4" t="s">
        <v>132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72" t="s">
        <v>75</v>
      </c>
      <c r="C6" s="174"/>
      <c r="D6" s="172" t="s">
        <v>74</v>
      </c>
      <c r="E6" s="174"/>
      <c r="F6" s="172" t="s">
        <v>73</v>
      </c>
      <c r="G6" s="174"/>
      <c r="H6" s="172" t="s">
        <v>72</v>
      </c>
      <c r="I6" s="174"/>
      <c r="J6" s="172" t="s">
        <v>71</v>
      </c>
      <c r="K6" s="174"/>
      <c r="L6" s="172" t="s">
        <v>70</v>
      </c>
      <c r="M6" s="174"/>
      <c r="N6" s="172" t="s">
        <v>44</v>
      </c>
      <c r="O6" s="174"/>
      <c r="P6" s="172" t="s">
        <v>43</v>
      </c>
      <c r="Q6" s="174"/>
      <c r="R6" s="172" t="s">
        <v>42</v>
      </c>
      <c r="S6" s="174"/>
      <c r="T6" s="172" t="s">
        <v>41</v>
      </c>
      <c r="U6" s="174"/>
      <c r="V6" s="172" t="s">
        <v>40</v>
      </c>
      <c r="W6" s="174"/>
      <c r="X6" s="172" t="s">
        <v>69</v>
      </c>
      <c r="Y6" s="174"/>
    </row>
    <row r="7" spans="1:25" s="58" customFormat="1" ht="23.45" customHeight="1"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0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B8" s="69" t="s">
        <v>110</v>
      </c>
      <c r="C8" s="18">
        <v>2489</v>
      </c>
      <c r="D8" s="69"/>
      <c r="E8" s="18"/>
      <c r="F8" s="57"/>
      <c r="G8" s="18"/>
      <c r="H8" s="57"/>
      <c r="I8" s="18"/>
      <c r="J8" s="69"/>
      <c r="K8" s="18"/>
      <c r="L8" s="69"/>
      <c r="M8" s="18"/>
      <c r="N8" s="69"/>
      <c r="O8" s="18"/>
      <c r="P8" s="57"/>
      <c r="Q8" s="18"/>
      <c r="R8" s="56"/>
      <c r="S8" s="19"/>
      <c r="T8" s="69"/>
      <c r="U8" s="18"/>
      <c r="V8" s="56"/>
      <c r="W8" s="19"/>
      <c r="X8" s="69"/>
      <c r="Y8" s="18"/>
    </row>
    <row r="9" spans="1:25" ht="14.45" customHeight="1">
      <c r="B9" s="69" t="s">
        <v>112</v>
      </c>
      <c r="C9" s="18">
        <v>1025</v>
      </c>
      <c r="D9" s="69"/>
      <c r="E9" s="18"/>
      <c r="F9" s="57"/>
      <c r="G9" s="18"/>
      <c r="H9" s="57"/>
      <c r="I9" s="18"/>
      <c r="J9" s="69"/>
      <c r="K9" s="18"/>
      <c r="L9" s="69"/>
      <c r="M9" s="18"/>
      <c r="N9" s="69"/>
      <c r="O9" s="18"/>
      <c r="P9" s="57"/>
      <c r="Q9" s="18"/>
      <c r="R9" s="56"/>
      <c r="S9" s="19"/>
      <c r="T9" s="69"/>
      <c r="U9" s="18"/>
      <c r="V9" s="56"/>
      <c r="W9" s="19"/>
      <c r="X9" s="69"/>
      <c r="Y9" s="18"/>
    </row>
    <row r="10" spans="1:25" ht="14.45" customHeight="1">
      <c r="B10" s="69" t="s">
        <v>116</v>
      </c>
      <c r="C10" s="18">
        <v>761</v>
      </c>
      <c r="D10" s="69"/>
      <c r="E10" s="18"/>
      <c r="F10" s="57"/>
      <c r="G10" s="18"/>
      <c r="H10" s="57"/>
      <c r="I10" s="18"/>
      <c r="J10" s="69"/>
      <c r="K10" s="18"/>
      <c r="L10" s="69"/>
      <c r="M10" s="18"/>
      <c r="N10" s="69"/>
      <c r="O10" s="18"/>
      <c r="P10" s="57"/>
      <c r="Q10" s="18"/>
      <c r="R10" s="56"/>
      <c r="S10" s="19"/>
      <c r="T10" s="69"/>
      <c r="U10" s="18"/>
      <c r="V10" s="56"/>
      <c r="W10" s="19"/>
      <c r="X10" s="69"/>
      <c r="Y10" s="18"/>
    </row>
    <row r="11" spans="1:25" ht="14.45" customHeight="1">
      <c r="B11" s="69" t="s">
        <v>111</v>
      </c>
      <c r="C11" s="18">
        <v>777</v>
      </c>
      <c r="D11" s="69"/>
      <c r="E11" s="18"/>
      <c r="F11" s="57"/>
      <c r="G11" s="18"/>
      <c r="H11" s="57"/>
      <c r="I11" s="18"/>
      <c r="J11" s="69"/>
      <c r="K11" s="18"/>
      <c r="L11" s="69"/>
      <c r="M11" s="18"/>
      <c r="N11" s="69"/>
      <c r="O11" s="18"/>
      <c r="P11" s="57"/>
      <c r="Q11" s="18"/>
      <c r="R11" s="56"/>
      <c r="S11" s="19"/>
      <c r="T11" s="69"/>
      <c r="U11" s="18"/>
      <c r="V11" s="56"/>
      <c r="W11" s="19"/>
      <c r="X11" s="69"/>
      <c r="Y11" s="18"/>
    </row>
    <row r="12" spans="1:25" ht="14.45" customHeight="1">
      <c r="B12" s="69" t="s">
        <v>113</v>
      </c>
      <c r="C12" s="18">
        <v>846</v>
      </c>
      <c r="D12" s="69"/>
      <c r="E12" s="18"/>
      <c r="F12" s="57"/>
      <c r="G12" s="18"/>
      <c r="H12" s="57"/>
      <c r="I12" s="18"/>
      <c r="J12" s="69"/>
      <c r="K12" s="18"/>
      <c r="L12" s="69"/>
      <c r="M12" s="18"/>
      <c r="N12" s="69"/>
      <c r="O12" s="18"/>
      <c r="P12" s="57"/>
      <c r="Q12" s="18"/>
      <c r="R12" s="56"/>
      <c r="S12" s="19"/>
      <c r="T12" s="69"/>
      <c r="U12" s="18"/>
      <c r="V12" s="56"/>
      <c r="W12" s="19"/>
      <c r="X12" s="69"/>
      <c r="Y12" s="18"/>
    </row>
    <row r="13" spans="1:25" ht="14.45" customHeight="1">
      <c r="B13" s="69" t="s">
        <v>115</v>
      </c>
      <c r="C13" s="18">
        <v>626</v>
      </c>
      <c r="D13" s="69"/>
      <c r="E13" s="18"/>
      <c r="F13" s="57"/>
      <c r="G13" s="18"/>
      <c r="H13" s="57"/>
      <c r="I13" s="18"/>
      <c r="J13" s="69"/>
      <c r="K13" s="18"/>
      <c r="L13" s="69"/>
      <c r="M13" s="18"/>
      <c r="N13" s="69"/>
      <c r="O13" s="18"/>
      <c r="P13" s="57"/>
      <c r="Q13" s="18"/>
      <c r="R13" s="56"/>
      <c r="S13" s="19"/>
      <c r="T13" s="69"/>
      <c r="U13" s="18"/>
      <c r="V13" s="56"/>
      <c r="W13" s="19"/>
      <c r="X13" s="69"/>
      <c r="Y13" s="18"/>
    </row>
    <row r="14" spans="1:25" ht="14.45" customHeight="1">
      <c r="B14" s="69" t="s">
        <v>114</v>
      </c>
      <c r="C14" s="18">
        <v>591</v>
      </c>
      <c r="D14" s="69"/>
      <c r="E14" s="18"/>
      <c r="F14" s="57"/>
      <c r="G14" s="18"/>
      <c r="H14" s="57"/>
      <c r="I14" s="18"/>
      <c r="J14" s="69"/>
      <c r="K14" s="18"/>
      <c r="L14" s="69"/>
      <c r="M14" s="18"/>
      <c r="N14" s="69"/>
      <c r="O14" s="18"/>
      <c r="P14" s="57"/>
      <c r="Q14" s="18"/>
      <c r="R14" s="56"/>
      <c r="S14" s="19"/>
      <c r="T14" s="69"/>
      <c r="U14" s="18"/>
      <c r="V14" s="56"/>
      <c r="W14" s="19"/>
      <c r="X14" s="69"/>
      <c r="Y14" s="18"/>
    </row>
    <row r="15" spans="1:25" ht="14.45" customHeight="1">
      <c r="B15" s="69" t="s">
        <v>120</v>
      </c>
      <c r="C15" s="18">
        <v>524</v>
      </c>
      <c r="D15" s="69"/>
      <c r="E15" s="18"/>
      <c r="F15" s="57"/>
      <c r="G15" s="18"/>
      <c r="H15" s="57"/>
      <c r="I15" s="18"/>
      <c r="J15" s="69"/>
      <c r="K15" s="18"/>
      <c r="L15" s="69"/>
      <c r="M15" s="18"/>
      <c r="N15" s="69"/>
      <c r="O15" s="18"/>
      <c r="P15" s="57"/>
      <c r="Q15" s="18"/>
      <c r="R15" s="56"/>
      <c r="S15" s="19"/>
      <c r="T15" s="69"/>
      <c r="U15" s="18"/>
      <c r="V15" s="56"/>
      <c r="W15" s="19"/>
      <c r="X15" s="69"/>
      <c r="Y15" s="18"/>
    </row>
    <row r="16" spans="1:25" ht="14.45" customHeight="1">
      <c r="B16" s="69" t="s">
        <v>117</v>
      </c>
      <c r="C16" s="18">
        <v>553</v>
      </c>
      <c r="D16" s="69"/>
      <c r="E16" s="18"/>
      <c r="F16" s="57"/>
      <c r="G16" s="18"/>
      <c r="H16" s="57"/>
      <c r="I16" s="18"/>
      <c r="J16" s="69"/>
      <c r="K16" s="18"/>
      <c r="L16" s="69"/>
      <c r="M16" s="18"/>
      <c r="N16" s="69"/>
      <c r="O16" s="18"/>
      <c r="P16" s="57"/>
      <c r="Q16" s="18"/>
      <c r="R16" s="56"/>
      <c r="S16" s="19"/>
      <c r="T16" s="69"/>
      <c r="U16" s="18"/>
      <c r="V16" s="56"/>
      <c r="W16" s="19"/>
      <c r="X16" s="69"/>
      <c r="Y16" s="18"/>
    </row>
    <row r="17" spans="1:25" ht="14.45" customHeight="1">
      <c r="B17" s="68" t="s">
        <v>119</v>
      </c>
      <c r="C17" s="27">
        <v>423</v>
      </c>
      <c r="D17" s="68"/>
      <c r="E17" s="27"/>
      <c r="F17" s="55"/>
      <c r="G17" s="27"/>
      <c r="H17" s="55"/>
      <c r="I17" s="27"/>
      <c r="J17" s="68"/>
      <c r="K17" s="27"/>
      <c r="L17" s="68"/>
      <c r="M17" s="27"/>
      <c r="N17" s="68"/>
      <c r="O17" s="27"/>
      <c r="P17" s="55"/>
      <c r="Q17" s="27"/>
      <c r="R17" s="54"/>
      <c r="S17" s="28"/>
      <c r="T17" s="68"/>
      <c r="U17" s="27"/>
      <c r="V17" s="54"/>
      <c r="W17" s="28"/>
      <c r="X17" s="68"/>
      <c r="Y17" s="27"/>
    </row>
    <row r="18" spans="1:25" ht="14.45" customHeight="1"/>
    <row r="19" spans="1:25" ht="14.45" customHeight="1">
      <c r="A19" s="53" t="s">
        <v>4</v>
      </c>
      <c r="B19" s="37" t="s">
        <v>79</v>
      </c>
    </row>
    <row r="20" spans="1:25" ht="14.45" customHeight="1"/>
    <row r="21" spans="1:25" ht="14.45" customHeight="1">
      <c r="B21" s="63" t="s">
        <v>76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B6:C6"/>
    <mergeCell ref="D6:E6"/>
    <mergeCell ref="J6:K6"/>
    <mergeCell ref="F6:G6"/>
    <mergeCell ref="H6:I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selection activeCell="A4" sqref="A4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67</v>
      </c>
      <c r="B3" s="10"/>
    </row>
    <row r="4" spans="1:25" ht="14.45" customHeight="1">
      <c r="A4" s="4" t="s">
        <v>132</v>
      </c>
      <c r="B4" s="10"/>
    </row>
    <row r="5" spans="1:25" ht="14.45" customHeight="1">
      <c r="A5" s="61"/>
      <c r="B5" s="10"/>
    </row>
    <row r="6" spans="1:25" ht="14.45" customHeight="1">
      <c r="A6" s="61"/>
      <c r="B6" s="172" t="s">
        <v>75</v>
      </c>
      <c r="C6" s="174"/>
      <c r="D6" s="172" t="s">
        <v>74</v>
      </c>
      <c r="E6" s="174"/>
      <c r="F6" s="172" t="s">
        <v>73</v>
      </c>
      <c r="G6" s="174"/>
      <c r="H6" s="172" t="s">
        <v>72</v>
      </c>
      <c r="I6" s="174"/>
      <c r="J6" s="172" t="s">
        <v>71</v>
      </c>
      <c r="K6" s="174"/>
      <c r="L6" s="172" t="s">
        <v>70</v>
      </c>
      <c r="M6" s="174"/>
      <c r="N6" s="172" t="s">
        <v>44</v>
      </c>
      <c r="O6" s="174"/>
      <c r="P6" s="172" t="s">
        <v>43</v>
      </c>
      <c r="Q6" s="174"/>
      <c r="R6" s="172" t="s">
        <v>42</v>
      </c>
      <c r="S6" s="174"/>
      <c r="T6" s="172" t="s">
        <v>41</v>
      </c>
      <c r="U6" s="174"/>
      <c r="V6" s="172" t="s">
        <v>40</v>
      </c>
      <c r="W6" s="174"/>
      <c r="X6" s="172" t="s">
        <v>69</v>
      </c>
      <c r="Y6" s="174"/>
    </row>
    <row r="7" spans="1:25" ht="24" customHeight="1">
      <c r="A7" s="61"/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1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113</v>
      </c>
      <c r="C8" s="18">
        <v>808</v>
      </c>
      <c r="D8" s="69"/>
      <c r="E8" s="18"/>
      <c r="F8" s="75"/>
      <c r="G8" s="71"/>
      <c r="H8" s="75"/>
      <c r="I8" s="72"/>
      <c r="J8" s="75"/>
      <c r="K8" s="71"/>
      <c r="L8" s="75"/>
      <c r="M8" s="71"/>
      <c r="N8" s="75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110</v>
      </c>
      <c r="C9" s="18">
        <v>778</v>
      </c>
      <c r="D9" s="69"/>
      <c r="E9" s="18"/>
      <c r="F9" s="75"/>
      <c r="G9" s="71"/>
      <c r="H9" s="75"/>
      <c r="I9" s="72"/>
      <c r="J9" s="75"/>
      <c r="K9" s="71"/>
      <c r="L9" s="75"/>
      <c r="M9" s="71"/>
      <c r="N9" s="75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111</v>
      </c>
      <c r="C10" s="18">
        <v>385</v>
      </c>
      <c r="D10" s="69"/>
      <c r="E10" s="18"/>
      <c r="F10" s="75"/>
      <c r="G10" s="71"/>
      <c r="H10" s="75"/>
      <c r="I10" s="72"/>
      <c r="J10" s="75"/>
      <c r="K10" s="71"/>
      <c r="L10" s="75"/>
      <c r="M10" s="71"/>
      <c r="N10" s="75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115</v>
      </c>
      <c r="C11" s="18">
        <v>318</v>
      </c>
      <c r="D11" s="69"/>
      <c r="E11" s="18"/>
      <c r="F11" s="75"/>
      <c r="G11" s="71"/>
      <c r="H11" s="75"/>
      <c r="I11" s="72"/>
      <c r="J11" s="75"/>
      <c r="K11" s="71"/>
      <c r="L11" s="75"/>
      <c r="M11" s="71"/>
      <c r="N11" s="75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119</v>
      </c>
      <c r="C12" s="18">
        <v>284</v>
      </c>
      <c r="D12" s="69"/>
      <c r="E12" s="18"/>
      <c r="F12" s="75"/>
      <c r="G12" s="71"/>
      <c r="H12" s="75"/>
      <c r="I12" s="72"/>
      <c r="J12" s="75"/>
      <c r="K12" s="71"/>
      <c r="L12" s="75"/>
      <c r="M12" s="71"/>
      <c r="N12" s="75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121</v>
      </c>
      <c r="C13" s="18">
        <v>257</v>
      </c>
      <c r="D13" s="69"/>
      <c r="E13" s="18"/>
      <c r="F13" s="75"/>
      <c r="G13" s="71"/>
      <c r="H13" s="75"/>
      <c r="I13" s="72"/>
      <c r="J13" s="75"/>
      <c r="K13" s="71"/>
      <c r="L13" s="75"/>
      <c r="M13" s="71"/>
      <c r="N13" s="75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112</v>
      </c>
      <c r="C14" s="18">
        <v>172</v>
      </c>
      <c r="D14" s="69"/>
      <c r="E14" s="18"/>
      <c r="F14" s="75"/>
      <c r="G14" s="71"/>
      <c r="H14" s="75"/>
      <c r="I14" s="72"/>
      <c r="J14" s="75"/>
      <c r="K14" s="71"/>
      <c r="L14" s="75"/>
      <c r="M14" s="71"/>
      <c r="N14" s="75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118</v>
      </c>
      <c r="C15" s="18">
        <v>164</v>
      </c>
      <c r="D15" s="69"/>
      <c r="E15" s="18"/>
      <c r="F15" s="75"/>
      <c r="G15" s="71"/>
      <c r="H15" s="75"/>
      <c r="I15" s="72"/>
      <c r="J15" s="75"/>
      <c r="K15" s="71"/>
      <c r="L15" s="75"/>
      <c r="M15" s="71"/>
      <c r="N15" s="75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122</v>
      </c>
      <c r="C16" s="18">
        <v>153</v>
      </c>
      <c r="D16" s="69"/>
      <c r="E16" s="18"/>
      <c r="F16" s="75"/>
      <c r="G16" s="71"/>
      <c r="H16" s="75"/>
      <c r="I16" s="72"/>
      <c r="J16" s="75"/>
      <c r="K16" s="71"/>
      <c r="L16" s="75"/>
      <c r="M16" s="71"/>
      <c r="N16" s="75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123</v>
      </c>
      <c r="C17" s="27">
        <v>101</v>
      </c>
      <c r="D17" s="68"/>
      <c r="E17" s="27"/>
      <c r="F17" s="76"/>
      <c r="G17" s="73"/>
      <c r="H17" s="76"/>
      <c r="I17" s="74"/>
      <c r="J17" s="76"/>
      <c r="K17" s="73"/>
      <c r="L17" s="76"/>
      <c r="M17" s="73"/>
      <c r="N17" s="76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B6:C6"/>
    <mergeCell ref="D6:E6"/>
    <mergeCell ref="F6:G6"/>
    <mergeCell ref="H6:I6"/>
    <mergeCell ref="J6:K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selection activeCell="A4" sqref="A4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84</v>
      </c>
      <c r="B3" s="10"/>
    </row>
    <row r="4" spans="1:25" ht="14.45" customHeight="1">
      <c r="A4" s="4" t="s">
        <v>132</v>
      </c>
      <c r="B4" s="10"/>
    </row>
    <row r="5" spans="1:25" ht="14.45" customHeight="1">
      <c r="A5" s="61"/>
      <c r="B5" s="10"/>
    </row>
    <row r="6" spans="1:25" ht="14.45" customHeight="1">
      <c r="A6" s="61"/>
      <c r="B6" s="172" t="s">
        <v>75</v>
      </c>
      <c r="C6" s="174"/>
      <c r="D6" s="172" t="s">
        <v>74</v>
      </c>
      <c r="E6" s="174"/>
      <c r="F6" s="172" t="s">
        <v>73</v>
      </c>
      <c r="G6" s="174"/>
      <c r="H6" s="172" t="s">
        <v>72</v>
      </c>
      <c r="I6" s="174"/>
      <c r="J6" s="172" t="s">
        <v>71</v>
      </c>
      <c r="K6" s="173"/>
      <c r="L6" s="172" t="s">
        <v>70</v>
      </c>
      <c r="M6" s="174"/>
      <c r="N6" s="173" t="s">
        <v>44</v>
      </c>
      <c r="O6" s="174"/>
      <c r="P6" s="172" t="s">
        <v>43</v>
      </c>
      <c r="Q6" s="174"/>
      <c r="R6" s="172" t="s">
        <v>42</v>
      </c>
      <c r="S6" s="174"/>
      <c r="T6" s="172" t="s">
        <v>41</v>
      </c>
      <c r="U6" s="174"/>
      <c r="V6" s="172" t="s">
        <v>40</v>
      </c>
      <c r="W6" s="174"/>
      <c r="X6" s="172" t="s">
        <v>69</v>
      </c>
      <c r="Y6" s="174"/>
    </row>
    <row r="7" spans="1:25" ht="24" customHeight="1">
      <c r="A7" s="61"/>
      <c r="B7" s="80" t="s">
        <v>65</v>
      </c>
      <c r="C7" s="60" t="s">
        <v>64</v>
      </c>
      <c r="D7" s="108" t="s">
        <v>65</v>
      </c>
      <c r="E7" s="110" t="s">
        <v>64</v>
      </c>
      <c r="F7" s="105" t="s">
        <v>65</v>
      </c>
      <c r="G7" s="106" t="s">
        <v>64</v>
      </c>
      <c r="H7" s="81" t="s">
        <v>65</v>
      </c>
      <c r="I7" s="60" t="s">
        <v>64</v>
      </c>
      <c r="J7" s="80" t="s">
        <v>65</v>
      </c>
      <c r="K7" s="103" t="s">
        <v>64</v>
      </c>
      <c r="L7" s="129" t="s">
        <v>65</v>
      </c>
      <c r="M7" s="131" t="s">
        <v>64</v>
      </c>
      <c r="N7" s="87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114</v>
      </c>
      <c r="C8" s="19">
        <v>124</v>
      </c>
      <c r="D8" s="117"/>
      <c r="E8" s="21"/>
      <c r="F8" s="116"/>
      <c r="G8" s="102"/>
      <c r="H8" s="100"/>
      <c r="I8" s="72"/>
      <c r="J8" s="75"/>
      <c r="K8" s="72"/>
      <c r="L8" s="101"/>
      <c r="M8" s="102"/>
      <c r="N8" s="100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124</v>
      </c>
      <c r="C9" s="19">
        <v>92</v>
      </c>
      <c r="D9" s="69"/>
      <c r="E9" s="18"/>
      <c r="F9" s="100"/>
      <c r="G9" s="71"/>
      <c r="H9" s="100"/>
      <c r="I9" s="72"/>
      <c r="J9" s="75"/>
      <c r="K9" s="72"/>
      <c r="L9" s="75"/>
      <c r="M9" s="71"/>
      <c r="N9" s="100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125</v>
      </c>
      <c r="C10" s="19">
        <v>82</v>
      </c>
      <c r="D10" s="69"/>
      <c r="E10" s="18"/>
      <c r="F10" s="100"/>
      <c r="G10" s="71"/>
      <c r="H10" s="100"/>
      <c r="I10" s="72"/>
      <c r="J10" s="75"/>
      <c r="K10" s="72"/>
      <c r="L10" s="75"/>
      <c r="M10" s="71"/>
      <c r="N10" s="100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120</v>
      </c>
      <c r="C11" s="19">
        <v>50</v>
      </c>
      <c r="D11" s="69"/>
      <c r="E11" s="18"/>
      <c r="F11" s="100"/>
      <c r="G11" s="71"/>
      <c r="H11" s="100"/>
      <c r="I11" s="72"/>
      <c r="J11" s="75"/>
      <c r="K11" s="72"/>
      <c r="L11" s="75"/>
      <c r="M11" s="71"/>
      <c r="N11" s="100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127</v>
      </c>
      <c r="C12" s="19">
        <v>44</v>
      </c>
      <c r="D12" s="69"/>
      <c r="E12" s="18"/>
      <c r="F12" s="100"/>
      <c r="G12" s="71"/>
      <c r="H12" s="100"/>
      <c r="I12" s="72"/>
      <c r="J12" s="75"/>
      <c r="K12" s="72"/>
      <c r="L12" s="75"/>
      <c r="M12" s="71"/>
      <c r="N12" s="100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126</v>
      </c>
      <c r="C13" s="19">
        <v>39</v>
      </c>
      <c r="D13" s="69"/>
      <c r="E13" s="18"/>
      <c r="F13" s="100"/>
      <c r="G13" s="71"/>
      <c r="H13" s="100"/>
      <c r="I13" s="72"/>
      <c r="J13" s="75"/>
      <c r="K13" s="72"/>
      <c r="L13" s="75"/>
      <c r="M13" s="71"/>
      <c r="N13" s="100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128</v>
      </c>
      <c r="C14" s="19">
        <v>37</v>
      </c>
      <c r="D14" s="69"/>
      <c r="E14" s="18"/>
      <c r="F14" s="100"/>
      <c r="G14" s="71"/>
      <c r="H14" s="100"/>
      <c r="I14" s="72"/>
      <c r="J14" s="75"/>
      <c r="K14" s="72"/>
      <c r="L14" s="75"/>
      <c r="M14" s="71"/>
      <c r="N14" s="100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129</v>
      </c>
      <c r="C15" s="19">
        <v>33</v>
      </c>
      <c r="D15" s="69"/>
      <c r="E15" s="18"/>
      <c r="F15" s="100"/>
      <c r="G15" s="71"/>
      <c r="H15" s="100"/>
      <c r="I15" s="72"/>
      <c r="J15" s="75"/>
      <c r="K15" s="72"/>
      <c r="L15" s="75"/>
      <c r="M15" s="71"/>
      <c r="N15" s="100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130</v>
      </c>
      <c r="C16" s="19">
        <v>30</v>
      </c>
      <c r="D16" s="69"/>
      <c r="E16" s="18"/>
      <c r="F16" s="100"/>
      <c r="G16" s="71"/>
      <c r="H16" s="100"/>
      <c r="I16" s="72"/>
      <c r="J16" s="75"/>
      <c r="K16" s="72"/>
      <c r="L16" s="75"/>
      <c r="M16" s="71"/>
      <c r="N16" s="100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131</v>
      </c>
      <c r="C17" s="28">
        <v>27</v>
      </c>
      <c r="D17" s="69"/>
      <c r="E17" s="18"/>
      <c r="F17" s="99"/>
      <c r="G17" s="73"/>
      <c r="H17" s="99"/>
      <c r="I17" s="74"/>
      <c r="J17" s="76"/>
      <c r="K17" s="74"/>
      <c r="L17" s="75"/>
      <c r="M17" s="71"/>
      <c r="N17" s="99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  <c r="D18" s="68"/>
      <c r="E18" s="109"/>
      <c r="F18" s="100"/>
      <c r="G18" s="107"/>
      <c r="L18" s="76"/>
      <c r="M18" s="13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32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33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33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33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33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33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4"/>
      <c r="L29" s="98"/>
      <c r="M29" s="98"/>
      <c r="N29" s="133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4"/>
      <c r="L30" s="98"/>
      <c r="M30" s="98"/>
      <c r="N30" s="133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4"/>
      <c r="L31" s="98"/>
      <c r="M31" s="98"/>
      <c r="N31" s="133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4"/>
      <c r="L32" s="98"/>
      <c r="M32" s="98"/>
      <c r="N32" s="133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4"/>
      <c r="L33" s="98"/>
      <c r="M33" s="98"/>
      <c r="N33" s="133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4"/>
      <c r="L34" s="98"/>
      <c r="M34" s="98"/>
      <c r="N34" s="133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4"/>
      <c r="L35" s="98"/>
      <c r="M35" s="98"/>
      <c r="N35" s="133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4"/>
      <c r="L36" s="98"/>
      <c r="M36" s="98"/>
      <c r="N36" s="133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4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4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 t="str">
        <f t="shared" ref="I47:I48" si="0">PROPER(I35)</f>
        <v/>
      </c>
      <c r="J47" s="98">
        <f t="shared" ref="J47" si="1">J35</f>
        <v>0</v>
      </c>
      <c r="K47" s="98"/>
      <c r="L47" s="98"/>
      <c r="M47" s="98" t="str">
        <f t="shared" ref="M47" si="2">PROPER(M35)</f>
        <v/>
      </c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 t="str">
        <f t="shared" si="0"/>
        <v/>
      </c>
      <c r="J48" s="98"/>
      <c r="K48" s="98"/>
      <c r="L48" s="98"/>
      <c r="M48" s="98"/>
      <c r="N48" s="133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33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33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33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33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33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33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2018-02-26T20:17:01Z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