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L18" i="33" l="1"/>
  <c r="D18" i="33"/>
  <c r="L23" i="32"/>
  <c r="L20" i="31"/>
  <c r="L20" i="30"/>
  <c r="L22" i="29"/>
  <c r="D22" i="29"/>
  <c r="K18" i="33" l="1"/>
  <c r="E18" i="33"/>
  <c r="F18" i="33"/>
  <c r="G18" i="33"/>
  <c r="H18" i="33"/>
  <c r="I18" i="33"/>
  <c r="J18" i="33"/>
  <c r="E23" i="32"/>
  <c r="F23" i="32"/>
  <c r="G23" i="32"/>
  <c r="H23" i="32"/>
  <c r="I23" i="32"/>
  <c r="J23" i="32"/>
  <c r="K23" i="32"/>
  <c r="D23" i="32"/>
  <c r="E20" i="31"/>
  <c r="F20" i="31"/>
  <c r="G20" i="31"/>
  <c r="H20" i="31"/>
  <c r="I20" i="31"/>
  <c r="J20" i="31"/>
  <c r="K20" i="31"/>
  <c r="D20" i="31"/>
  <c r="E20" i="30"/>
  <c r="F20" i="30"/>
  <c r="G20" i="30"/>
  <c r="H20" i="30"/>
  <c r="I20" i="30"/>
  <c r="J20" i="30"/>
  <c r="K20" i="30"/>
  <c r="D20" i="30"/>
  <c r="E22" i="29"/>
  <c r="F22" i="29"/>
  <c r="G22" i="29"/>
  <c r="H22" i="29"/>
  <c r="I22" i="29"/>
  <c r="J22" i="29"/>
  <c r="K22" i="29"/>
  <c r="M47" i="37" l="1"/>
  <c r="J47" i="37"/>
  <c r="I47" i="37"/>
  <c r="I48" i="37"/>
  <c r="H46" i="35"/>
  <c r="H47" i="35"/>
  <c r="J46" i="34"/>
</calcChain>
</file>

<file path=xl/sharedStrings.xml><?xml version="1.0" encoding="utf-8"?>
<sst xmlns="http://schemas.openxmlformats.org/spreadsheetml/2006/main" count="919" uniqueCount="140">
  <si>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</si>
  <si>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</si>
  <si>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</si>
  <si>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</si>
  <si>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</si>
  <si>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</si>
  <si>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</si>
  <si>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</si>
  <si>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</si>
  <si>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</si>
  <si>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</si>
  <si>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</si>
  <si>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</si>
  <si>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</si>
  <si>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</si>
  <si>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</si>
  <si>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</si>
  <si>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</si>
  <si>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</si>
  <si>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</si>
  <si>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</si>
  <si>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</si>
  <si>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</si>
  <si>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</si>
  <si>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</si>
  <si>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</si>
  <si>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</si>
  <si>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</si>
  <si>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</si>
  <si>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</si>
  <si>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</si>
  <si>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</si>
  <si>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</si>
  <si>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</si>
  <si>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</si>
  <si>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</si>
  <si>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</si>
  <si>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</si>
  <si>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</si>
  <si>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</si>
  <si>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</si>
  <si>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</si>
  <si>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</si>
  <si>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</si>
  <si>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</si>
  <si>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</si>
  <si>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</si>
  <si>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</si>
  <si>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</si>
  <si>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</si>
  <si>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</si>
  <si>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</si>
  <si>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</si>
  <si>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</si>
  <si>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</si>
  <si>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</si>
  <si>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</si>
  <si>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</si>
  <si>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</si>
  <si>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</si>
  <si>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</si>
  <si>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</si>
  <si>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</si>
  <si>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</si>
  <si>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Honda</t>
  </si>
  <si>
    <t>Volkswagen</t>
  </si>
  <si>
    <t>Mitsubishi</t>
  </si>
  <si>
    <t>Suzuki</t>
  </si>
  <si>
    <t>Nissan</t>
  </si>
  <si>
    <t>Ford</t>
  </si>
  <si>
    <t>Hyundai</t>
  </si>
  <si>
    <t>Mazda</t>
  </si>
  <si>
    <t>Holden</t>
  </si>
  <si>
    <t>Toyota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</si>
  <si>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</si>
  <si>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</si>
  <si>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</si>
  <si>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Ssangyong</t>
  </si>
  <si>
    <t>Isuzu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</si>
  <si>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</si>
  <si>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</si>
  <si>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</si>
  <si>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</si>
  <si>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</si>
  <si>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</si>
  <si>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</si>
  <si>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</si>
  <si>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</si>
  <si>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</si>
  <si>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</si>
  <si>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</si>
  <si>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</si>
  <si>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</si>
  <si>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</si>
  <si>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</si>
  <si>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</si>
  <si>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Kia</t>
  </si>
  <si>
    <t>Ldv</t>
  </si>
  <si>
    <t>Ducati</t>
  </si>
  <si>
    <t>Ktm</t>
  </si>
  <si>
    <t>Bmw</t>
  </si>
  <si>
    <t>Kawasaki</t>
  </si>
  <si>
    <t>Yamaha</t>
  </si>
  <si>
    <t>Triumph</t>
  </si>
  <si>
    <t>Harley Davidson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</si>
  <si>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</si>
  <si>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</si>
  <si>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</si>
  <si>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</si>
  <si>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Royal Enfield</t>
  </si>
  <si>
    <t>Aprilia</t>
  </si>
  <si>
    <t>Indian</t>
  </si>
  <si>
    <t>Vespa</t>
  </si>
  <si>
    <t>Fiat</t>
  </si>
  <si>
    <t>Fuso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</si>
  <si>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</si>
  <si>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</si>
  <si>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</si>
  <si>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</si>
  <si>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</si>
  <si>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</si>
  <si>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</si>
  <si>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Foton</t>
  </si>
  <si>
    <t>Mercedes-Benz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</si>
  <si>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</si>
  <si>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</si>
  <si>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</si>
  <si>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</si>
  <si>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</si>
  <si>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</si>
  <si>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</si>
  <si>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</si>
  <si>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</si>
  <si>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</si>
  <si>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</si>
  <si>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</si>
  <si>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</si>
  <si>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</si>
  <si>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</si>
  <si>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From 1 January 2017 to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</si>
</sst>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/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80</v>
      </c>
      <c r="B1" s="2"/>
      <c r="D1" s="34" t="s">
        <v>108</v>
      </c>
    </row>
    <row r="2" spans="1:14" ht="15.75">
      <c r="A2" s="4" t="s">
        <v>139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107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137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138</v>
      </c>
      <c r="C22" s="135"/>
    </row>
    <row r="23" spans="1:27">
      <c r="B23" s="135" t="s">
        <v>124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125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115</v>
      </c>
      <c r="C26" s="151" t="s">
        <v>126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120</v>
      </c>
      <c r="C27" s="15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127</v>
      </c>
      <c r="C28" s="152" t="s">
        <v>128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129</v>
      </c>
      <c r="C29" s="152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116</v>
      </c>
      <c r="C30" s="152" t="s">
        <v>130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117</v>
      </c>
      <c r="C31" s="152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118</v>
      </c>
      <c r="C32" s="152" t="s">
        <v>131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132</v>
      </c>
      <c r="C33" s="152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133</v>
      </c>
      <c r="C34" s="137" t="s">
        <v>134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135</v>
      </c>
      <c r="C35" s="137" t="s">
        <v>136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89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3" t="s">
        <v>47</v>
      </c>
      <c r="B6" s="154"/>
      <c r="C6" s="158" t="s">
        <v>46</v>
      </c>
      <c r="D6" s="153" t="s">
        <v>45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4"/>
    </row>
    <row r="7" spans="1:15">
      <c r="A7" s="155"/>
      <c r="B7" s="156"/>
      <c r="C7" s="155"/>
      <c r="D7" s="26" t="s">
        <v>87</v>
      </c>
      <c r="E7" s="25" t="s">
        <v>86</v>
      </c>
      <c r="F7" s="25" t="s">
        <v>85</v>
      </c>
      <c r="G7" s="64" t="s">
        <v>84</v>
      </c>
      <c r="H7" s="64" t="s">
        <v>83</v>
      </c>
      <c r="I7" s="64" t="s">
        <v>82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81</v>
      </c>
    </row>
    <row r="8" spans="1:15">
      <c r="A8" s="163" t="s">
        <v>39</v>
      </c>
      <c r="B8" s="164"/>
      <c r="C8" s="39" t="s">
        <v>35</v>
      </c>
      <c r="D8" s="23">
        <v>10143</v>
      </c>
      <c r="E8" s="22">
        <v>8036</v>
      </c>
      <c r="F8" s="22">
        <v>9227</v>
      </c>
      <c r="G8" s="22">
        <v>6981</v>
      </c>
      <c r="H8" s="22">
        <v>8378</v>
      </c>
      <c r="I8" s="22">
        <v>10162</v>
      </c>
      <c r="J8" s="22">
        <v>7591</v>
      </c>
      <c r="K8" s="22">
        <v>8602</v>
      </c>
      <c r="L8" s="22">
        <v>9852</v>
      </c>
      <c r="M8" s="22" t="s">
        <v>95</v>
      </c>
      <c r="N8" s="22" t="s">
        <v>95</v>
      </c>
      <c r="O8" s="21" t="s">
        <v>95</v>
      </c>
    </row>
    <row r="9" spans="1:15">
      <c r="A9" s="165"/>
      <c r="B9" s="166"/>
      <c r="C9" s="40" t="s">
        <v>34</v>
      </c>
      <c r="D9" s="29">
        <v>12914</v>
      </c>
      <c r="E9" s="28">
        <v>12253</v>
      </c>
      <c r="F9" s="28">
        <v>14465</v>
      </c>
      <c r="G9" s="28">
        <v>12493</v>
      </c>
      <c r="H9" s="28">
        <v>14419</v>
      </c>
      <c r="I9" s="28">
        <v>13327</v>
      </c>
      <c r="J9" s="28">
        <v>14408</v>
      </c>
      <c r="K9" s="28">
        <v>14479</v>
      </c>
      <c r="L9" s="28">
        <v>13644</v>
      </c>
      <c r="M9" s="28" t="s">
        <v>95</v>
      </c>
      <c r="N9" s="28" t="s">
        <v>95</v>
      </c>
      <c r="O9" s="27" t="s">
        <v>95</v>
      </c>
    </row>
    <row r="10" spans="1:15">
      <c r="A10" s="163" t="s">
        <v>38</v>
      </c>
      <c r="B10" s="164"/>
      <c r="C10" s="39" t="s">
        <v>35</v>
      </c>
      <c r="D10" s="23">
        <v>3662</v>
      </c>
      <c r="E10" s="22">
        <v>3726</v>
      </c>
      <c r="F10" s="22">
        <v>4619</v>
      </c>
      <c r="G10" s="22">
        <v>3633</v>
      </c>
      <c r="H10" s="22">
        <v>4734</v>
      </c>
      <c r="I10" s="22">
        <v>5797</v>
      </c>
      <c r="J10" s="22">
        <v>4023</v>
      </c>
      <c r="K10" s="22">
        <v>4445</v>
      </c>
      <c r="L10" s="22">
        <v>4651</v>
      </c>
      <c r="M10" s="22" t="s">
        <v>95</v>
      </c>
      <c r="N10" s="22" t="s">
        <v>95</v>
      </c>
      <c r="O10" s="21" t="s">
        <v>95</v>
      </c>
    </row>
    <row r="11" spans="1:15">
      <c r="A11" s="165"/>
      <c r="B11" s="166"/>
      <c r="C11" s="40" t="s">
        <v>34</v>
      </c>
      <c r="D11" s="29">
        <v>928</v>
      </c>
      <c r="E11" s="28">
        <v>997</v>
      </c>
      <c r="F11" s="28">
        <v>1247</v>
      </c>
      <c r="G11" s="28">
        <v>910</v>
      </c>
      <c r="H11" s="28">
        <v>1156</v>
      </c>
      <c r="I11" s="28">
        <v>1137</v>
      </c>
      <c r="J11" s="28">
        <v>1106</v>
      </c>
      <c r="K11" s="28">
        <v>1149</v>
      </c>
      <c r="L11" s="28">
        <v>1093</v>
      </c>
      <c r="M11" s="28" t="s">
        <v>95</v>
      </c>
      <c r="N11" s="28" t="s">
        <v>95</v>
      </c>
      <c r="O11" s="27" t="s">
        <v>95</v>
      </c>
    </row>
    <row r="12" spans="1:15">
      <c r="A12" s="163" t="s">
        <v>37</v>
      </c>
      <c r="B12" s="164"/>
      <c r="C12" s="39" t="s">
        <v>35</v>
      </c>
      <c r="D12" s="23">
        <v>2701</v>
      </c>
      <c r="E12" s="22">
        <v>2721</v>
      </c>
      <c r="F12" s="22">
        <v>2893</v>
      </c>
      <c r="G12" s="22">
        <v>2243</v>
      </c>
      <c r="H12" s="22">
        <v>2718</v>
      </c>
      <c r="I12" s="22">
        <v>2621</v>
      </c>
      <c r="J12" s="22">
        <v>2482</v>
      </c>
      <c r="K12" s="22">
        <v>2809</v>
      </c>
      <c r="L12" s="22">
        <v>2883</v>
      </c>
      <c r="M12" s="22" t="s">
        <v>95</v>
      </c>
      <c r="N12" s="22" t="s">
        <v>95</v>
      </c>
      <c r="O12" s="21" t="s">
        <v>95</v>
      </c>
    </row>
    <row r="13" spans="1:15">
      <c r="A13" s="165"/>
      <c r="B13" s="166"/>
      <c r="C13" s="40" t="s">
        <v>34</v>
      </c>
      <c r="D13" s="29">
        <v>588</v>
      </c>
      <c r="E13" s="28">
        <v>469</v>
      </c>
      <c r="F13" s="28">
        <v>493</v>
      </c>
      <c r="G13" s="28">
        <v>374</v>
      </c>
      <c r="H13" s="28">
        <v>440</v>
      </c>
      <c r="I13" s="28">
        <v>422</v>
      </c>
      <c r="J13" s="28">
        <v>355</v>
      </c>
      <c r="K13" s="28">
        <v>453</v>
      </c>
      <c r="L13" s="28">
        <v>468</v>
      </c>
      <c r="M13" s="28" t="s">
        <v>95</v>
      </c>
      <c r="N13" s="28" t="s">
        <v>95</v>
      </c>
      <c r="O13" s="27" t="s">
        <v>95</v>
      </c>
    </row>
    <row r="14" spans="1:15">
      <c r="A14" s="163" t="s">
        <v>7</v>
      </c>
      <c r="B14" s="164"/>
      <c r="C14" s="39" t="s">
        <v>35</v>
      </c>
      <c r="D14" s="23">
        <v>607</v>
      </c>
      <c r="E14" s="22">
        <v>536</v>
      </c>
      <c r="F14" s="22">
        <v>567</v>
      </c>
      <c r="G14" s="22">
        <v>384</v>
      </c>
      <c r="H14" s="22">
        <v>529</v>
      </c>
      <c r="I14" s="22">
        <v>463</v>
      </c>
      <c r="J14" s="22">
        <v>438</v>
      </c>
      <c r="K14" s="22">
        <v>463</v>
      </c>
      <c r="L14" s="22">
        <v>558</v>
      </c>
      <c r="M14" s="22" t="s">
        <v>95</v>
      </c>
      <c r="N14" s="22" t="s">
        <v>95</v>
      </c>
      <c r="O14" s="21" t="s">
        <v>95</v>
      </c>
    </row>
    <row r="15" spans="1:15">
      <c r="A15" s="165"/>
      <c r="B15" s="166"/>
      <c r="C15" s="40" t="s">
        <v>34</v>
      </c>
      <c r="D15" s="29">
        <v>247</v>
      </c>
      <c r="E15" s="28">
        <v>221</v>
      </c>
      <c r="F15" s="28">
        <v>266</v>
      </c>
      <c r="G15" s="28">
        <v>153</v>
      </c>
      <c r="H15" s="28">
        <v>220</v>
      </c>
      <c r="I15" s="28">
        <v>172</v>
      </c>
      <c r="J15" s="28">
        <v>148</v>
      </c>
      <c r="K15" s="28">
        <v>196</v>
      </c>
      <c r="L15" s="28">
        <v>221</v>
      </c>
      <c r="M15" s="28" t="s">
        <v>95</v>
      </c>
      <c r="N15" s="28" t="s">
        <v>95</v>
      </c>
      <c r="O15" s="27" t="s">
        <v>95</v>
      </c>
    </row>
    <row r="16" spans="1:15">
      <c r="A16" s="163" t="s">
        <v>8</v>
      </c>
      <c r="B16" s="164"/>
      <c r="C16" s="39" t="s">
        <v>35</v>
      </c>
      <c r="D16" s="23">
        <v>188</v>
      </c>
      <c r="E16" s="22">
        <v>202</v>
      </c>
      <c r="F16" s="22">
        <v>202</v>
      </c>
      <c r="G16" s="22">
        <v>103</v>
      </c>
      <c r="H16" s="22">
        <v>147</v>
      </c>
      <c r="I16" s="22">
        <v>107</v>
      </c>
      <c r="J16" s="22">
        <v>110</v>
      </c>
      <c r="K16" s="22">
        <v>154</v>
      </c>
      <c r="L16" s="22">
        <v>163</v>
      </c>
      <c r="M16" s="22" t="s">
        <v>95</v>
      </c>
      <c r="N16" s="22" t="s">
        <v>95</v>
      </c>
      <c r="O16" s="21" t="s">
        <v>95</v>
      </c>
    </row>
    <row r="17" spans="1:16">
      <c r="A17" s="165"/>
      <c r="B17" s="166"/>
      <c r="C17" s="40" t="s">
        <v>34</v>
      </c>
      <c r="D17" s="29">
        <v>26</v>
      </c>
      <c r="E17" s="28">
        <v>47</v>
      </c>
      <c r="F17" s="28">
        <v>34</v>
      </c>
      <c r="G17" s="28">
        <v>21</v>
      </c>
      <c r="H17" s="28">
        <v>24</v>
      </c>
      <c r="I17" s="28">
        <v>11</v>
      </c>
      <c r="J17" s="28">
        <v>19</v>
      </c>
      <c r="K17" s="28">
        <v>21</v>
      </c>
      <c r="L17" s="28">
        <v>18</v>
      </c>
      <c r="M17" s="28" t="s">
        <v>95</v>
      </c>
      <c r="N17" s="28" t="s">
        <v>95</v>
      </c>
      <c r="O17" s="27" t="s">
        <v>95</v>
      </c>
    </row>
    <row r="18" spans="1:16">
      <c r="A18" s="163" t="s">
        <v>6</v>
      </c>
      <c r="B18" s="164"/>
      <c r="C18" s="39" t="s">
        <v>35</v>
      </c>
      <c r="D18" s="23">
        <v>125</v>
      </c>
      <c r="E18" s="22">
        <v>110</v>
      </c>
      <c r="F18" s="22">
        <v>100</v>
      </c>
      <c r="G18" s="22">
        <v>82</v>
      </c>
      <c r="H18" s="22">
        <v>170</v>
      </c>
      <c r="I18" s="22">
        <v>155</v>
      </c>
      <c r="J18" s="22">
        <v>134</v>
      </c>
      <c r="K18" s="22">
        <v>236</v>
      </c>
      <c r="L18" s="22">
        <v>317</v>
      </c>
      <c r="M18" s="22" t="s">
        <v>95</v>
      </c>
      <c r="N18" s="22" t="s">
        <v>95</v>
      </c>
      <c r="O18" s="21" t="s">
        <v>95</v>
      </c>
    </row>
    <row r="19" spans="1:16">
      <c r="A19" s="165"/>
      <c r="B19" s="166"/>
      <c r="C19" s="40" t="s">
        <v>34</v>
      </c>
      <c r="D19" s="29">
        <v>70</v>
      </c>
      <c r="E19" s="28">
        <v>54</v>
      </c>
      <c r="F19" s="28">
        <v>75</v>
      </c>
      <c r="G19" s="28">
        <v>54</v>
      </c>
      <c r="H19" s="28">
        <v>62</v>
      </c>
      <c r="I19" s="28">
        <v>54</v>
      </c>
      <c r="J19" s="28">
        <v>43</v>
      </c>
      <c r="K19" s="28">
        <v>65</v>
      </c>
      <c r="L19" s="28">
        <v>87</v>
      </c>
      <c r="M19" s="28" t="s">
        <v>95</v>
      </c>
      <c r="N19" s="28" t="s">
        <v>95</v>
      </c>
      <c r="O19" s="27" t="s">
        <v>95</v>
      </c>
    </row>
    <row r="20" spans="1:16">
      <c r="A20" s="163" t="s">
        <v>36</v>
      </c>
      <c r="B20" s="164"/>
      <c r="C20" s="118" t="s">
        <v>35</v>
      </c>
      <c r="D20" s="23">
        <v>116</v>
      </c>
      <c r="E20" s="22">
        <v>140</v>
      </c>
      <c r="F20" s="22">
        <v>127</v>
      </c>
      <c r="G20" s="22">
        <v>176</v>
      </c>
      <c r="H20" s="22">
        <v>187</v>
      </c>
      <c r="I20" s="22">
        <v>146</v>
      </c>
      <c r="J20" s="22">
        <v>186</v>
      </c>
      <c r="K20" s="22">
        <v>198</v>
      </c>
      <c r="L20" s="22">
        <v>214</v>
      </c>
      <c r="M20" s="22" t="s">
        <v>95</v>
      </c>
      <c r="N20" s="22" t="s">
        <v>95</v>
      </c>
      <c r="O20" s="21" t="s">
        <v>95</v>
      </c>
    </row>
    <row r="21" spans="1:16" ht="15.75" thickBot="1">
      <c r="A21" s="167"/>
      <c r="B21" s="168"/>
      <c r="C21" s="123" t="s">
        <v>34</v>
      </c>
      <c r="D21" s="17">
        <v>109</v>
      </c>
      <c r="E21" s="16">
        <v>123</v>
      </c>
      <c r="F21" s="16">
        <v>168</v>
      </c>
      <c r="G21" s="16">
        <v>107</v>
      </c>
      <c r="H21" s="16">
        <v>120</v>
      </c>
      <c r="I21" s="16">
        <v>99</v>
      </c>
      <c r="J21" s="16">
        <v>114</v>
      </c>
      <c r="K21" s="16">
        <v>120</v>
      </c>
      <c r="L21" s="16">
        <v>118</v>
      </c>
      <c r="M21" s="16" t="s">
        <v>95</v>
      </c>
      <c r="N21" s="16" t="s">
        <v>95</v>
      </c>
      <c r="O21" s="15" t="s">
        <v>95</v>
      </c>
    </row>
    <row r="22" spans="1:16" ht="15" customHeight="1" thickTop="1">
      <c r="A22" s="160" t="s">
        <v>5</v>
      </c>
      <c r="B22" s="161"/>
      <c r="C22" s="162"/>
      <c r="D22" s="96">
        <f>SUM(D8:D21)</f>
        <v>32424</v>
      </c>
      <c r="E22" s="96">
        <f t="shared" ref="E22:K22" si="0">SUM(E8:E21)</f>
        <v>29635</v>
      </c>
      <c r="F22" s="96">
        <f t="shared" si="0"/>
        <v>34483</v>
      </c>
      <c r="G22" s="96">
        <f t="shared" si="0"/>
        <v>27714</v>
      </c>
      <c r="H22" s="96">
        <f t="shared" si="0"/>
        <v>33304</v>
      </c>
      <c r="I22" s="96">
        <f t="shared" si="0"/>
        <v>34673</v>
      </c>
      <c r="J22" s="96">
        <f t="shared" si="0"/>
        <v>31157</v>
      </c>
      <c r="K22" s="96">
        <f t="shared" si="0"/>
        <v>33390</v>
      </c>
      <c r="L22" s="114">
        <f>SUM(L8:L21)</f>
        <v>34287</v>
      </c>
      <c r="M22" s="114" t="s">
        <v>95</v>
      </c>
      <c r="N22" s="114" t="s">
        <v>95</v>
      </c>
      <c r="O22" s="115" t="s">
        <v>95</v>
      </c>
    </row>
    <row r="23" spans="1:16" ht="15" customHeight="1"/>
    <row r="24" spans="1:16">
      <c r="A24" s="36" t="s">
        <v>4</v>
      </c>
      <c r="B24" s="38" t="s">
        <v>90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91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92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93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94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88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9" t="s">
        <v>54</v>
      </c>
      <c r="B6" s="170"/>
      <c r="C6" s="158" t="s">
        <v>46</v>
      </c>
      <c r="D6" s="153" t="s">
        <v>45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4"/>
    </row>
    <row r="7" spans="1:15" ht="14.45" customHeight="1">
      <c r="A7" s="171"/>
      <c r="B7" s="172"/>
      <c r="C7" s="155"/>
      <c r="D7" s="26" t="s">
        <v>87</v>
      </c>
      <c r="E7" s="25" t="s">
        <v>86</v>
      </c>
      <c r="F7" s="64" t="s">
        <v>85</v>
      </c>
      <c r="G7" s="64" t="s">
        <v>84</v>
      </c>
      <c r="H7" s="64" t="s">
        <v>83</v>
      </c>
      <c r="I7" s="64" t="s">
        <v>82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81</v>
      </c>
    </row>
    <row r="8" spans="1:15" ht="14.45" customHeight="1">
      <c r="A8" s="163" t="s">
        <v>53</v>
      </c>
      <c r="B8" s="164"/>
      <c r="C8" s="44" t="s">
        <v>35</v>
      </c>
      <c r="D8" s="23">
        <v>3261</v>
      </c>
      <c r="E8" s="22">
        <v>3313</v>
      </c>
      <c r="F8" s="22">
        <v>4024</v>
      </c>
      <c r="G8" s="22">
        <v>3224</v>
      </c>
      <c r="H8" s="22">
        <v>4148</v>
      </c>
      <c r="I8" s="22">
        <v>5218</v>
      </c>
      <c r="J8" s="22">
        <v>3455</v>
      </c>
      <c r="K8" s="22">
        <v>3851</v>
      </c>
      <c r="L8" s="22">
        <v>4072</v>
      </c>
      <c r="M8" s="22" t="s">
        <v>95</v>
      </c>
      <c r="N8" s="22" t="s">
        <v>95</v>
      </c>
      <c r="O8" s="21" t="s">
        <v>95</v>
      </c>
    </row>
    <row r="9" spans="1:15" ht="14.45" customHeight="1">
      <c r="A9" s="173"/>
      <c r="B9" s="174"/>
      <c r="C9" s="48" t="s">
        <v>34</v>
      </c>
      <c r="D9" s="29">
        <v>796</v>
      </c>
      <c r="E9" s="28">
        <v>823</v>
      </c>
      <c r="F9" s="28">
        <v>1016</v>
      </c>
      <c r="G9" s="28">
        <v>761</v>
      </c>
      <c r="H9" s="28">
        <v>945</v>
      </c>
      <c r="I9" s="28">
        <v>944</v>
      </c>
      <c r="J9" s="28">
        <v>926</v>
      </c>
      <c r="K9" s="28">
        <v>933</v>
      </c>
      <c r="L9" s="28">
        <v>913</v>
      </c>
      <c r="M9" s="28" t="s">
        <v>95</v>
      </c>
      <c r="N9" s="28" t="s">
        <v>95</v>
      </c>
      <c r="O9" s="27" t="s">
        <v>95</v>
      </c>
    </row>
    <row r="10" spans="1:15" ht="14.45" customHeight="1">
      <c r="A10" s="163" t="s">
        <v>52</v>
      </c>
      <c r="B10" s="164"/>
      <c r="C10" s="44" t="s">
        <v>35</v>
      </c>
      <c r="D10" s="23">
        <v>96</v>
      </c>
      <c r="E10" s="22">
        <v>107</v>
      </c>
      <c r="F10" s="22">
        <v>174</v>
      </c>
      <c r="G10" s="22">
        <v>115</v>
      </c>
      <c r="H10" s="22">
        <v>172</v>
      </c>
      <c r="I10" s="22">
        <v>149</v>
      </c>
      <c r="J10" s="22">
        <v>199</v>
      </c>
      <c r="K10" s="22">
        <v>180</v>
      </c>
      <c r="L10" s="22">
        <v>146</v>
      </c>
      <c r="M10" s="22" t="s">
        <v>95</v>
      </c>
      <c r="N10" s="22" t="s">
        <v>95</v>
      </c>
      <c r="O10" s="21" t="s">
        <v>95</v>
      </c>
    </row>
    <row r="11" spans="1:15" ht="14.45" customHeight="1">
      <c r="A11" s="173"/>
      <c r="B11" s="174"/>
      <c r="C11" s="48" t="s">
        <v>34</v>
      </c>
      <c r="D11" s="29">
        <v>85</v>
      </c>
      <c r="E11" s="28">
        <v>115</v>
      </c>
      <c r="F11" s="28">
        <v>150</v>
      </c>
      <c r="G11" s="28">
        <v>88</v>
      </c>
      <c r="H11" s="28">
        <v>132</v>
      </c>
      <c r="I11" s="28">
        <v>115</v>
      </c>
      <c r="J11" s="28">
        <v>122</v>
      </c>
      <c r="K11" s="28">
        <v>135</v>
      </c>
      <c r="L11" s="28">
        <v>107</v>
      </c>
      <c r="M11" s="28" t="s">
        <v>95</v>
      </c>
      <c r="N11" s="28" t="s">
        <v>95</v>
      </c>
      <c r="O11" s="27" t="s">
        <v>95</v>
      </c>
    </row>
    <row r="12" spans="1:15" ht="14.45" customHeight="1">
      <c r="A12" s="163" t="s">
        <v>51</v>
      </c>
      <c r="B12" s="164"/>
      <c r="C12" s="44" t="s">
        <v>35</v>
      </c>
      <c r="D12" s="23">
        <v>47</v>
      </c>
      <c r="E12" s="22">
        <v>42</v>
      </c>
      <c r="F12" s="22">
        <v>47</v>
      </c>
      <c r="G12" s="22">
        <v>42</v>
      </c>
      <c r="H12" s="22">
        <v>53</v>
      </c>
      <c r="I12" s="22">
        <v>59</v>
      </c>
      <c r="J12" s="22">
        <v>36</v>
      </c>
      <c r="K12" s="22">
        <v>72</v>
      </c>
      <c r="L12" s="22">
        <v>65</v>
      </c>
      <c r="M12" s="22" t="s">
        <v>95</v>
      </c>
      <c r="N12" s="22" t="s">
        <v>95</v>
      </c>
      <c r="O12" s="21" t="s">
        <v>95</v>
      </c>
    </row>
    <row r="13" spans="1:15" ht="14.45" customHeight="1">
      <c r="A13" s="173"/>
      <c r="B13" s="174"/>
      <c r="C13" s="48" t="s">
        <v>34</v>
      </c>
      <c r="D13" s="29">
        <v>25</v>
      </c>
      <c r="E13" s="28">
        <v>33</v>
      </c>
      <c r="F13" s="28">
        <v>47</v>
      </c>
      <c r="G13" s="28">
        <v>38</v>
      </c>
      <c r="H13" s="28">
        <v>48</v>
      </c>
      <c r="I13" s="28">
        <v>36</v>
      </c>
      <c r="J13" s="28">
        <v>32</v>
      </c>
      <c r="K13" s="28">
        <v>55</v>
      </c>
      <c r="L13" s="28">
        <v>40</v>
      </c>
      <c r="M13" s="28" t="s">
        <v>95</v>
      </c>
      <c r="N13" s="28" t="s">
        <v>95</v>
      </c>
      <c r="O13" s="27" t="s">
        <v>95</v>
      </c>
    </row>
    <row r="14" spans="1:15" ht="14.45" customHeight="1">
      <c r="A14" s="163" t="s">
        <v>50</v>
      </c>
      <c r="B14" s="164"/>
      <c r="C14" s="44" t="s">
        <v>35</v>
      </c>
      <c r="D14" s="23">
        <v>69</v>
      </c>
      <c r="E14" s="22">
        <v>59</v>
      </c>
      <c r="F14" s="22">
        <v>86</v>
      </c>
      <c r="G14" s="22">
        <v>52</v>
      </c>
      <c r="H14" s="22">
        <v>74</v>
      </c>
      <c r="I14" s="22">
        <v>89</v>
      </c>
      <c r="J14" s="22">
        <v>84</v>
      </c>
      <c r="K14" s="22">
        <v>77</v>
      </c>
      <c r="L14" s="22">
        <v>77</v>
      </c>
      <c r="M14" s="22" t="s">
        <v>95</v>
      </c>
      <c r="N14" s="22" t="s">
        <v>95</v>
      </c>
      <c r="O14" s="21" t="s">
        <v>95</v>
      </c>
    </row>
    <row r="15" spans="1:15" ht="14.45" customHeight="1">
      <c r="A15" s="173"/>
      <c r="B15" s="174"/>
      <c r="C15" s="46" t="s">
        <v>34</v>
      </c>
      <c r="D15" s="29">
        <v>6</v>
      </c>
      <c r="E15" s="28">
        <v>8</v>
      </c>
      <c r="F15" s="28">
        <v>17</v>
      </c>
      <c r="G15" s="28">
        <v>7</v>
      </c>
      <c r="H15" s="28">
        <v>6</v>
      </c>
      <c r="I15" s="28">
        <v>21</v>
      </c>
      <c r="J15" s="28">
        <v>16</v>
      </c>
      <c r="K15" s="28">
        <v>12</v>
      </c>
      <c r="L15" s="28">
        <v>13</v>
      </c>
      <c r="M15" s="28" t="s">
        <v>95</v>
      </c>
      <c r="N15" s="28" t="s">
        <v>95</v>
      </c>
      <c r="O15" s="27" t="s">
        <v>95</v>
      </c>
    </row>
    <row r="16" spans="1:15" ht="14.45" customHeight="1">
      <c r="A16" s="163" t="s">
        <v>49</v>
      </c>
      <c r="B16" s="164"/>
      <c r="C16" s="44" t="s">
        <v>35</v>
      </c>
      <c r="D16" s="23">
        <v>45</v>
      </c>
      <c r="E16" s="22">
        <v>39</v>
      </c>
      <c r="F16" s="22">
        <v>53</v>
      </c>
      <c r="G16" s="22">
        <v>28</v>
      </c>
      <c r="H16" s="22">
        <v>37</v>
      </c>
      <c r="I16" s="22">
        <v>38</v>
      </c>
      <c r="J16" s="22">
        <v>36</v>
      </c>
      <c r="K16" s="22">
        <v>44</v>
      </c>
      <c r="L16" s="22">
        <v>44</v>
      </c>
      <c r="M16" s="22" t="s">
        <v>95</v>
      </c>
      <c r="N16" s="22" t="s">
        <v>95</v>
      </c>
      <c r="O16" s="21" t="s">
        <v>95</v>
      </c>
    </row>
    <row r="17" spans="1:15" ht="14.45" customHeight="1">
      <c r="A17" s="173"/>
      <c r="B17" s="174"/>
      <c r="C17" s="46" t="s">
        <v>34</v>
      </c>
      <c r="D17" s="29">
        <v>4</v>
      </c>
      <c r="E17" s="28">
        <v>3</v>
      </c>
      <c r="F17" s="28">
        <v>3</v>
      </c>
      <c r="G17" s="28">
        <v>5</v>
      </c>
      <c r="H17" s="28">
        <v>6</v>
      </c>
      <c r="I17" s="28">
        <v>5</v>
      </c>
      <c r="J17" s="28">
        <v>2</v>
      </c>
      <c r="K17" s="28">
        <v>5</v>
      </c>
      <c r="L17" s="28">
        <v>3</v>
      </c>
      <c r="M17" s="28" t="s">
        <v>95</v>
      </c>
      <c r="N17" s="28" t="s">
        <v>95</v>
      </c>
      <c r="O17" s="27" t="s">
        <v>95</v>
      </c>
    </row>
    <row r="18" spans="1:15" ht="14.45" customHeight="1">
      <c r="A18" s="163" t="s">
        <v>48</v>
      </c>
      <c r="B18" s="164"/>
      <c r="C18" s="120" t="s">
        <v>35</v>
      </c>
      <c r="D18" s="23">
        <v>144</v>
      </c>
      <c r="E18" s="22">
        <v>166</v>
      </c>
      <c r="F18" s="22">
        <v>235</v>
      </c>
      <c r="G18" s="22">
        <v>172</v>
      </c>
      <c r="H18" s="22">
        <v>250</v>
      </c>
      <c r="I18" s="22">
        <v>244</v>
      </c>
      <c r="J18" s="22">
        <v>213</v>
      </c>
      <c r="K18" s="22">
        <v>221</v>
      </c>
      <c r="L18" s="22">
        <v>247</v>
      </c>
      <c r="M18" s="22" t="s">
        <v>95</v>
      </c>
      <c r="N18" s="22" t="s">
        <v>95</v>
      </c>
      <c r="O18" s="21" t="s">
        <v>95</v>
      </c>
    </row>
    <row r="19" spans="1:15" ht="14.45" customHeight="1" thickBot="1">
      <c r="A19" s="167"/>
      <c r="B19" s="168"/>
      <c r="C19" s="124" t="s">
        <v>34</v>
      </c>
      <c r="D19" s="17">
        <v>12</v>
      </c>
      <c r="E19" s="16">
        <v>15</v>
      </c>
      <c r="F19" s="16">
        <v>14</v>
      </c>
      <c r="G19" s="16">
        <v>11</v>
      </c>
      <c r="H19" s="16">
        <v>18</v>
      </c>
      <c r="I19" s="16">
        <v>15</v>
      </c>
      <c r="J19" s="16">
        <v>8</v>
      </c>
      <c r="K19" s="16">
        <v>9</v>
      </c>
      <c r="L19" s="16">
        <v>17</v>
      </c>
      <c r="M19" s="16" t="s">
        <v>95</v>
      </c>
      <c r="N19" s="16" t="s">
        <v>95</v>
      </c>
      <c r="O19" s="15" t="s">
        <v>95</v>
      </c>
    </row>
    <row r="20" spans="1:15" ht="14.45" customHeight="1" thickTop="1">
      <c r="A20" s="160" t="s">
        <v>5</v>
      </c>
      <c r="B20" s="161"/>
      <c r="C20" s="162"/>
      <c r="D20" s="96">
        <f>SUM(D8:D19)</f>
        <v>4590</v>
      </c>
      <c r="E20" s="96">
        <f t="shared" ref="E20:K20" si="0">SUM(E8:E19)</f>
        <v>4723</v>
      </c>
      <c r="F20" s="96">
        <f t="shared" si="0"/>
        <v>5866</v>
      </c>
      <c r="G20" s="96">
        <f t="shared" si="0"/>
        <v>4543</v>
      </c>
      <c r="H20" s="96">
        <f t="shared" si="0"/>
        <v>5889</v>
      </c>
      <c r="I20" s="96">
        <f t="shared" si="0"/>
        <v>6933</v>
      </c>
      <c r="J20" s="96">
        <f t="shared" si="0"/>
        <v>5129</v>
      </c>
      <c r="K20" s="96">
        <f t="shared" si="0"/>
        <v>5594</v>
      </c>
      <c r="L20" s="114">
        <f>SUM(L8:L19)</f>
        <v>5744</v>
      </c>
      <c r="M20" s="114" t="s">
        <v>95</v>
      </c>
      <c r="N20" s="114" t="s">
        <v>95</v>
      </c>
      <c r="O20" s="115" t="s">
        <v>95</v>
      </c>
    </row>
    <row r="22" spans="1:15">
      <c r="A22" s="36" t="s">
        <v>4</v>
      </c>
      <c r="B22" s="38" t="s">
        <v>90</v>
      </c>
    </row>
    <row r="23" spans="1:15">
      <c r="A23" s="36" t="s">
        <v>3</v>
      </c>
      <c r="B23" s="37" t="s">
        <v>91</v>
      </c>
    </row>
    <row r="24" spans="1:15">
      <c r="A24" s="36" t="s">
        <v>12</v>
      </c>
      <c r="B24" s="37" t="s">
        <v>92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88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9" t="s">
        <v>139</v>
      </c>
      <c r="B4" s="159"/>
      <c r="C4" s="159"/>
      <c r="D4" s="159"/>
      <c r="E4" s="159"/>
      <c r="F4" s="159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3" t="s">
        <v>62</v>
      </c>
      <c r="B6" s="154"/>
      <c r="C6" s="158" t="s">
        <v>61</v>
      </c>
      <c r="D6" s="183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ht="14.45" customHeight="1">
      <c r="A7" s="155"/>
      <c r="B7" s="156"/>
      <c r="C7" s="178"/>
      <c r="D7" s="44" t="s">
        <v>87</v>
      </c>
      <c r="E7" s="44" t="s">
        <v>86</v>
      </c>
      <c r="F7" s="66" t="s">
        <v>85</v>
      </c>
      <c r="G7" s="66" t="s">
        <v>84</v>
      </c>
      <c r="H7" s="66" t="s">
        <v>83</v>
      </c>
      <c r="I7" s="66" t="s">
        <v>82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81</v>
      </c>
    </row>
    <row r="8" spans="1:15" ht="14.45" customHeight="1">
      <c r="A8" s="163" t="s">
        <v>60</v>
      </c>
      <c r="B8" s="164"/>
      <c r="C8" s="44" t="s">
        <v>35</v>
      </c>
      <c r="D8" s="39">
        <v>57</v>
      </c>
      <c r="E8" s="44">
        <v>56</v>
      </c>
      <c r="F8" s="66">
        <v>56</v>
      </c>
      <c r="G8" s="66">
        <v>36</v>
      </c>
      <c r="H8" s="66">
        <v>56</v>
      </c>
      <c r="I8" s="66">
        <v>44</v>
      </c>
      <c r="J8" s="66">
        <v>55</v>
      </c>
      <c r="K8" s="66">
        <v>20</v>
      </c>
      <c r="L8" s="66">
        <v>37</v>
      </c>
      <c r="M8" s="44" t="s">
        <v>95</v>
      </c>
      <c r="N8" s="44" t="s">
        <v>95</v>
      </c>
      <c r="O8" s="43" t="s">
        <v>95</v>
      </c>
    </row>
    <row r="9" spans="1:15" ht="14.45" customHeight="1">
      <c r="A9" s="173"/>
      <c r="B9" s="174"/>
      <c r="C9" s="48" t="s">
        <v>34</v>
      </c>
      <c r="D9" s="47">
        <v>4</v>
      </c>
      <c r="E9" s="46">
        <v>4</v>
      </c>
      <c r="F9" s="67">
        <v>4</v>
      </c>
      <c r="G9" s="67">
        <v>3</v>
      </c>
      <c r="H9" s="67">
        <v>3</v>
      </c>
      <c r="I9" s="67">
        <v>4</v>
      </c>
      <c r="J9" s="67">
        <v>3</v>
      </c>
      <c r="K9" s="67">
        <v>2</v>
      </c>
      <c r="L9" s="67">
        <v>1</v>
      </c>
      <c r="M9" s="46" t="s">
        <v>95</v>
      </c>
      <c r="N9" s="46" t="s">
        <v>95</v>
      </c>
      <c r="O9" s="45" t="s">
        <v>95</v>
      </c>
    </row>
    <row r="10" spans="1:15" ht="14.45" customHeight="1">
      <c r="A10" s="163" t="s">
        <v>59</v>
      </c>
      <c r="B10" s="164"/>
      <c r="C10" s="44" t="s">
        <v>35</v>
      </c>
      <c r="D10" s="39">
        <v>62</v>
      </c>
      <c r="E10" s="44">
        <v>58</v>
      </c>
      <c r="F10" s="66">
        <v>69</v>
      </c>
      <c r="G10" s="66">
        <v>36</v>
      </c>
      <c r="H10" s="66">
        <v>52</v>
      </c>
      <c r="I10" s="66">
        <v>39</v>
      </c>
      <c r="J10" s="66">
        <v>55</v>
      </c>
      <c r="K10" s="66">
        <v>61</v>
      </c>
      <c r="L10" s="66">
        <v>69</v>
      </c>
      <c r="M10" s="44" t="s">
        <v>95</v>
      </c>
      <c r="N10" s="44" t="s">
        <v>95</v>
      </c>
      <c r="O10" s="43" t="s">
        <v>95</v>
      </c>
    </row>
    <row r="11" spans="1:15" ht="14.45" customHeight="1">
      <c r="A11" s="173"/>
      <c r="B11" s="174"/>
      <c r="C11" s="48" t="s">
        <v>34</v>
      </c>
      <c r="D11" s="47">
        <v>13</v>
      </c>
      <c r="E11" s="46">
        <v>13</v>
      </c>
      <c r="F11" s="67">
        <v>16</v>
      </c>
      <c r="G11" s="67">
        <v>5</v>
      </c>
      <c r="H11" s="67">
        <v>11</v>
      </c>
      <c r="I11" s="67">
        <v>7</v>
      </c>
      <c r="J11" s="67">
        <v>17</v>
      </c>
      <c r="K11" s="67">
        <v>15</v>
      </c>
      <c r="L11" s="67">
        <v>21</v>
      </c>
      <c r="M11" s="46" t="s">
        <v>95</v>
      </c>
      <c r="N11" s="46" t="s">
        <v>95</v>
      </c>
      <c r="O11" s="45" t="s">
        <v>95</v>
      </c>
    </row>
    <row r="12" spans="1:15" ht="14.45" customHeight="1">
      <c r="A12" s="163" t="s">
        <v>58</v>
      </c>
      <c r="B12" s="164"/>
      <c r="C12" s="44" t="s">
        <v>35</v>
      </c>
      <c r="D12" s="39">
        <v>99</v>
      </c>
      <c r="E12" s="44">
        <v>75</v>
      </c>
      <c r="F12" s="66">
        <v>103</v>
      </c>
      <c r="G12" s="66">
        <v>58</v>
      </c>
      <c r="H12" s="66">
        <v>92</v>
      </c>
      <c r="I12" s="66">
        <v>70</v>
      </c>
      <c r="J12" s="66">
        <v>77</v>
      </c>
      <c r="K12" s="66">
        <v>89</v>
      </c>
      <c r="L12" s="66">
        <v>92</v>
      </c>
      <c r="M12" s="44" t="s">
        <v>95</v>
      </c>
      <c r="N12" s="44" t="s">
        <v>95</v>
      </c>
      <c r="O12" s="43" t="s">
        <v>95</v>
      </c>
    </row>
    <row r="13" spans="1:15" ht="14.45" customHeight="1">
      <c r="A13" s="173"/>
      <c r="B13" s="174"/>
      <c r="C13" s="48" t="s">
        <v>34</v>
      </c>
      <c r="D13" s="47">
        <v>19</v>
      </c>
      <c r="E13" s="46">
        <v>11</v>
      </c>
      <c r="F13" s="67">
        <v>21</v>
      </c>
      <c r="G13" s="67">
        <v>9</v>
      </c>
      <c r="H13" s="67">
        <v>15</v>
      </c>
      <c r="I13" s="67">
        <v>13</v>
      </c>
      <c r="J13" s="67">
        <v>7</v>
      </c>
      <c r="K13" s="67">
        <v>17</v>
      </c>
      <c r="L13" s="67">
        <v>11</v>
      </c>
      <c r="M13" s="46" t="s">
        <v>95</v>
      </c>
      <c r="N13" s="46" t="s">
        <v>95</v>
      </c>
      <c r="O13" s="45" t="s">
        <v>95</v>
      </c>
    </row>
    <row r="14" spans="1:15" ht="14.45" customHeight="1">
      <c r="A14" s="163" t="s">
        <v>57</v>
      </c>
      <c r="B14" s="164"/>
      <c r="C14" s="44" t="s">
        <v>35</v>
      </c>
      <c r="D14" s="39">
        <v>139</v>
      </c>
      <c r="E14" s="44">
        <v>136</v>
      </c>
      <c r="F14" s="66">
        <v>119</v>
      </c>
      <c r="G14" s="66">
        <v>96</v>
      </c>
      <c r="H14" s="66">
        <v>113</v>
      </c>
      <c r="I14" s="66">
        <v>112</v>
      </c>
      <c r="J14" s="66">
        <v>93</v>
      </c>
      <c r="K14" s="66">
        <v>134</v>
      </c>
      <c r="L14" s="66">
        <v>137</v>
      </c>
      <c r="M14" s="44" t="s">
        <v>95</v>
      </c>
      <c r="N14" s="44" t="s">
        <v>95</v>
      </c>
      <c r="O14" s="43" t="s">
        <v>95</v>
      </c>
    </row>
    <row r="15" spans="1:15" ht="14.45" customHeight="1">
      <c r="A15" s="173"/>
      <c r="B15" s="174"/>
      <c r="C15" s="48" t="s">
        <v>34</v>
      </c>
      <c r="D15" s="47">
        <v>36</v>
      </c>
      <c r="E15" s="46">
        <v>40</v>
      </c>
      <c r="F15" s="67">
        <v>39</v>
      </c>
      <c r="G15" s="67">
        <v>19</v>
      </c>
      <c r="H15" s="67">
        <v>35</v>
      </c>
      <c r="I15" s="67">
        <v>21</v>
      </c>
      <c r="J15" s="67">
        <v>18</v>
      </c>
      <c r="K15" s="67">
        <v>25</v>
      </c>
      <c r="L15" s="67">
        <v>36</v>
      </c>
      <c r="M15" s="46" t="s">
        <v>95</v>
      </c>
      <c r="N15" s="46" t="s">
        <v>95</v>
      </c>
      <c r="O15" s="45" t="s">
        <v>95</v>
      </c>
    </row>
    <row r="16" spans="1:15" ht="14.45" customHeight="1">
      <c r="A16" s="163" t="s">
        <v>56</v>
      </c>
      <c r="B16" s="164"/>
      <c r="C16" s="44" t="s">
        <v>35</v>
      </c>
      <c r="D16" s="39">
        <v>97</v>
      </c>
      <c r="E16" s="44">
        <v>65</v>
      </c>
      <c r="F16" s="66">
        <v>73</v>
      </c>
      <c r="G16" s="66">
        <v>66</v>
      </c>
      <c r="H16" s="66">
        <v>85</v>
      </c>
      <c r="I16" s="66">
        <v>75</v>
      </c>
      <c r="J16" s="66">
        <v>60</v>
      </c>
      <c r="K16" s="66">
        <v>68</v>
      </c>
      <c r="L16" s="66">
        <v>88</v>
      </c>
      <c r="M16" s="44" t="s">
        <v>95</v>
      </c>
      <c r="N16" s="44" t="s">
        <v>95</v>
      </c>
      <c r="O16" s="43" t="s">
        <v>95</v>
      </c>
    </row>
    <row r="17" spans="1:15" ht="14.45" customHeight="1">
      <c r="A17" s="173"/>
      <c r="B17" s="174"/>
      <c r="C17" s="48" t="s">
        <v>34</v>
      </c>
      <c r="D17" s="47">
        <v>41</v>
      </c>
      <c r="E17" s="46">
        <v>34</v>
      </c>
      <c r="F17" s="67">
        <v>44</v>
      </c>
      <c r="G17" s="67">
        <v>22</v>
      </c>
      <c r="H17" s="67">
        <v>24</v>
      </c>
      <c r="I17" s="67">
        <v>27</v>
      </c>
      <c r="J17" s="67">
        <v>31</v>
      </c>
      <c r="K17" s="67">
        <v>45</v>
      </c>
      <c r="L17" s="67">
        <v>40</v>
      </c>
      <c r="M17" s="46" t="s">
        <v>95</v>
      </c>
      <c r="N17" s="46" t="s">
        <v>95</v>
      </c>
      <c r="O17" s="45" t="s">
        <v>95</v>
      </c>
    </row>
    <row r="18" spans="1:15" ht="14.45" customHeight="1">
      <c r="A18" s="179" t="s">
        <v>55</v>
      </c>
      <c r="B18" s="180"/>
      <c r="C18" s="120" t="s">
        <v>35</v>
      </c>
      <c r="D18" s="118">
        <v>153</v>
      </c>
      <c r="E18" s="120">
        <v>146</v>
      </c>
      <c r="F18" s="120">
        <v>147</v>
      </c>
      <c r="G18" s="120">
        <v>92</v>
      </c>
      <c r="H18" s="120">
        <v>131</v>
      </c>
      <c r="I18" s="120">
        <v>123</v>
      </c>
      <c r="J18" s="120">
        <v>98</v>
      </c>
      <c r="K18" s="120">
        <v>91</v>
      </c>
      <c r="L18" s="120">
        <v>135</v>
      </c>
      <c r="M18" s="120" t="s">
        <v>95</v>
      </c>
      <c r="N18" s="120" t="s">
        <v>95</v>
      </c>
      <c r="O18" s="119" t="s">
        <v>95</v>
      </c>
    </row>
    <row r="19" spans="1:15" ht="14.45" customHeight="1" thickBot="1">
      <c r="A19" s="181"/>
      <c r="B19" s="182"/>
      <c r="C19" s="124" t="s">
        <v>34</v>
      </c>
      <c r="D19" s="126">
        <v>134</v>
      </c>
      <c r="E19" s="127">
        <v>119</v>
      </c>
      <c r="F19" s="127">
        <v>142</v>
      </c>
      <c r="G19" s="127">
        <v>95</v>
      </c>
      <c r="H19" s="127">
        <v>132</v>
      </c>
      <c r="I19" s="124">
        <v>100</v>
      </c>
      <c r="J19" s="124">
        <v>72</v>
      </c>
      <c r="K19" s="124">
        <v>92</v>
      </c>
      <c r="L19" s="124">
        <v>112</v>
      </c>
      <c r="M19" s="124" t="s">
        <v>95</v>
      </c>
      <c r="N19" s="124" t="s">
        <v>95</v>
      </c>
      <c r="O19" s="42" t="s">
        <v>95</v>
      </c>
    </row>
    <row r="20" spans="1:15" ht="14.45" customHeight="1" thickTop="1">
      <c r="A20" s="175" t="s">
        <v>5</v>
      </c>
      <c r="B20" s="176"/>
      <c r="C20" s="177"/>
      <c r="D20" s="128">
        <f>SUM(D8:D19)</f>
        <v>854</v>
      </c>
      <c r="E20" s="142">
        <f t="shared" ref="E20:K20" si="0">SUM(E8:E19)</f>
        <v>757</v>
      </c>
      <c r="F20" s="142">
        <f t="shared" si="0"/>
        <v>833</v>
      </c>
      <c r="G20" s="142">
        <f t="shared" si="0"/>
        <v>537</v>
      </c>
      <c r="H20" s="142">
        <f t="shared" si="0"/>
        <v>749</v>
      </c>
      <c r="I20" s="142">
        <f t="shared" si="0"/>
        <v>635</v>
      </c>
      <c r="J20" s="142">
        <f t="shared" si="0"/>
        <v>586</v>
      </c>
      <c r="K20" s="142">
        <f t="shared" si="0"/>
        <v>659</v>
      </c>
      <c r="L20" s="121">
        <f>SUM(L8:L19)</f>
        <v>779</v>
      </c>
      <c r="M20" s="121" t="s">
        <v>95</v>
      </c>
      <c r="N20" s="121" t="s">
        <v>95</v>
      </c>
      <c r="O20" s="125" t="s">
        <v>95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90</v>
      </c>
    </row>
    <row r="23" spans="1:15">
      <c r="A23" s="36" t="s">
        <v>3</v>
      </c>
      <c r="B23" s="37" t="s">
        <v>91</v>
      </c>
    </row>
    <row r="24" spans="1:15">
      <c r="A24" s="36" t="s">
        <v>12</v>
      </c>
      <c r="B24" s="37" t="s">
        <v>92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88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95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9" t="s">
        <v>139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5" s="10" customFormat="1" ht="14.45" customHeight="1"/>
    <row r="6" spans="1:15" s="10" customFormat="1" ht="14.45" customHeight="1">
      <c r="A6" s="169" t="s">
        <v>61</v>
      </c>
      <c r="B6" s="186"/>
      <c r="C6" s="158" t="s">
        <v>15</v>
      </c>
      <c r="D6" s="184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s="10" customFormat="1" ht="14.45" customHeight="1">
      <c r="A7" s="171"/>
      <c r="B7" s="187"/>
      <c r="C7" s="178"/>
      <c r="D7" s="81" t="s">
        <v>87</v>
      </c>
      <c r="E7" s="81" t="s">
        <v>86</v>
      </c>
      <c r="F7" s="81" t="s">
        <v>85</v>
      </c>
      <c r="G7" s="81" t="s">
        <v>84</v>
      </c>
      <c r="H7" s="81" t="s">
        <v>83</v>
      </c>
      <c r="I7" s="81" t="s">
        <v>82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81</v>
      </c>
    </row>
    <row r="8" spans="1:15" s="10" customFormat="1" ht="14.45" customHeight="1">
      <c r="A8" s="153" t="s">
        <v>35</v>
      </c>
      <c r="B8" s="157"/>
      <c r="C8" s="79" t="s">
        <v>14</v>
      </c>
      <c r="D8" s="94">
        <v>8489</v>
      </c>
      <c r="E8" s="94">
        <v>6509</v>
      </c>
      <c r="F8" s="94">
        <v>7454</v>
      </c>
      <c r="G8" s="94">
        <v>5608</v>
      </c>
      <c r="H8" s="94">
        <v>6672</v>
      </c>
      <c r="I8" s="94">
        <v>8199</v>
      </c>
      <c r="J8" s="78">
        <v>6259</v>
      </c>
      <c r="K8" s="78">
        <v>7047</v>
      </c>
      <c r="L8" s="78">
        <v>8325</v>
      </c>
      <c r="M8" s="78" t="s">
        <v>95</v>
      </c>
      <c r="N8" s="78" t="s">
        <v>95</v>
      </c>
      <c r="O8" s="77" t="s">
        <v>95</v>
      </c>
    </row>
    <row r="9" spans="1:15" s="10" customFormat="1" ht="14.45" customHeight="1">
      <c r="A9" s="188"/>
      <c r="B9" s="189"/>
      <c r="C9" s="92" t="s">
        <v>13</v>
      </c>
      <c r="D9" s="19">
        <v>1457</v>
      </c>
      <c r="E9" s="19">
        <v>1336</v>
      </c>
      <c r="F9" s="19">
        <v>1537</v>
      </c>
      <c r="G9" s="19">
        <v>1231</v>
      </c>
      <c r="H9" s="19">
        <v>1503</v>
      </c>
      <c r="I9" s="19">
        <v>1800</v>
      </c>
      <c r="J9" s="19">
        <v>1219</v>
      </c>
      <c r="K9" s="19">
        <v>1333</v>
      </c>
      <c r="L9" s="19">
        <v>1349</v>
      </c>
      <c r="M9" s="19" t="s">
        <v>95</v>
      </c>
      <c r="N9" s="19" t="s">
        <v>95</v>
      </c>
      <c r="O9" s="18" t="s">
        <v>95</v>
      </c>
    </row>
    <row r="10" spans="1:15" s="10" customFormat="1" ht="14.45" customHeight="1">
      <c r="A10" s="188"/>
      <c r="B10" s="189"/>
      <c r="C10" s="92" t="s">
        <v>63</v>
      </c>
      <c r="D10" s="19">
        <v>10</v>
      </c>
      <c r="E10" s="19">
        <v>36</v>
      </c>
      <c r="F10" s="19">
        <v>26</v>
      </c>
      <c r="G10" s="19">
        <v>14</v>
      </c>
      <c r="H10" s="19">
        <v>42</v>
      </c>
      <c r="I10" s="19">
        <v>47</v>
      </c>
      <c r="J10" s="19">
        <v>35</v>
      </c>
      <c r="K10" s="19">
        <v>47</v>
      </c>
      <c r="L10" s="19">
        <v>60</v>
      </c>
      <c r="M10" s="19" t="s">
        <v>95</v>
      </c>
      <c r="N10" s="19" t="s">
        <v>95</v>
      </c>
      <c r="O10" s="18" t="s">
        <v>95</v>
      </c>
    </row>
    <row r="11" spans="1:15" s="10" customFormat="1" ht="14.45" customHeight="1">
      <c r="A11" s="188"/>
      <c r="B11" s="189"/>
      <c r="C11" s="92" t="s">
        <v>115</v>
      </c>
      <c r="D11" s="72">
        <v>165</v>
      </c>
      <c r="E11" s="72">
        <v>130</v>
      </c>
      <c r="F11" s="72">
        <v>169</v>
      </c>
      <c r="G11" s="72">
        <v>101</v>
      </c>
      <c r="H11" s="72">
        <v>122</v>
      </c>
      <c r="I11" s="72">
        <v>54</v>
      </c>
      <c r="J11" s="72">
        <v>47</v>
      </c>
      <c r="K11" s="72">
        <v>131</v>
      </c>
      <c r="L11" s="19">
        <v>89</v>
      </c>
      <c r="M11" s="19" t="s">
        <v>95</v>
      </c>
      <c r="N11" s="19" t="s">
        <v>95</v>
      </c>
      <c r="O11" s="18" t="s">
        <v>95</v>
      </c>
    </row>
    <row r="12" spans="1:15" s="10" customFormat="1" ht="14.45" customHeight="1">
      <c r="A12" s="188"/>
      <c r="B12" s="189"/>
      <c r="C12" s="92" t="s">
        <v>116</v>
      </c>
      <c r="D12" s="19">
        <v>16</v>
      </c>
      <c r="E12" s="19">
        <v>20</v>
      </c>
      <c r="F12" s="19">
        <v>40</v>
      </c>
      <c r="G12" s="19">
        <v>26</v>
      </c>
      <c r="H12" s="19">
        <v>33</v>
      </c>
      <c r="I12" s="19">
        <v>59</v>
      </c>
      <c r="J12" s="19">
        <v>25</v>
      </c>
      <c r="K12" s="19">
        <v>42</v>
      </c>
      <c r="L12" s="19">
        <v>28</v>
      </c>
      <c r="M12" s="19" t="s">
        <v>95</v>
      </c>
      <c r="N12" s="19" t="s">
        <v>95</v>
      </c>
      <c r="O12" s="18" t="s">
        <v>95</v>
      </c>
    </row>
    <row r="13" spans="1:15" s="10" customFormat="1" ht="14.45" customHeight="1">
      <c r="A13" s="188"/>
      <c r="B13" s="189"/>
      <c r="C13" s="92" t="s">
        <v>117</v>
      </c>
      <c r="D13" s="19" t="s">
        <v>95</v>
      </c>
      <c r="E13" s="19" t="s">
        <v>95</v>
      </c>
      <c r="F13" s="19" t="s">
        <v>95</v>
      </c>
      <c r="G13" s="19" t="s">
        <v>95</v>
      </c>
      <c r="H13" s="19">
        <v>4</v>
      </c>
      <c r="I13" s="19" t="s">
        <v>95</v>
      </c>
      <c r="J13" s="19" t="s">
        <v>95</v>
      </c>
      <c r="K13" s="19" t="s">
        <v>95</v>
      </c>
      <c r="L13" s="19" t="s">
        <v>95</v>
      </c>
      <c r="M13" s="19" t="s">
        <v>95</v>
      </c>
      <c r="N13" s="19" t="s">
        <v>95</v>
      </c>
      <c r="O13" s="18" t="s">
        <v>95</v>
      </c>
    </row>
    <row r="14" spans="1:15" s="10" customFormat="1" ht="14.45" customHeight="1">
      <c r="A14" s="155"/>
      <c r="B14" s="190"/>
      <c r="C14" s="83" t="s">
        <v>118</v>
      </c>
      <c r="D14" s="74">
        <v>6</v>
      </c>
      <c r="E14" s="74">
        <v>5</v>
      </c>
      <c r="F14" s="74">
        <v>1</v>
      </c>
      <c r="G14" s="74">
        <v>1</v>
      </c>
      <c r="H14" s="74">
        <v>2</v>
      </c>
      <c r="I14" s="74">
        <v>3</v>
      </c>
      <c r="J14" s="74">
        <v>6</v>
      </c>
      <c r="K14" s="74">
        <v>2</v>
      </c>
      <c r="L14" s="28">
        <v>1</v>
      </c>
      <c r="M14" s="28" t="s">
        <v>95</v>
      </c>
      <c r="N14" s="28" t="s">
        <v>95</v>
      </c>
      <c r="O14" s="27" t="s">
        <v>95</v>
      </c>
    </row>
    <row r="15" spans="1:15" s="10" customFormat="1" ht="14.45" customHeight="1">
      <c r="A15" s="145" t="s">
        <v>34</v>
      </c>
      <c r="B15" s="146"/>
      <c r="C15" s="79" t="s">
        <v>14</v>
      </c>
      <c r="D15" s="95">
        <v>12148</v>
      </c>
      <c r="E15" s="95">
        <v>11488</v>
      </c>
      <c r="F15" s="95">
        <v>13447</v>
      </c>
      <c r="G15" s="95">
        <v>11654</v>
      </c>
      <c r="H15" s="95">
        <v>13415</v>
      </c>
      <c r="I15" s="95">
        <v>12357</v>
      </c>
      <c r="J15" s="22">
        <v>13514</v>
      </c>
      <c r="K15" s="22">
        <v>13587</v>
      </c>
      <c r="L15" s="22">
        <v>12746</v>
      </c>
      <c r="M15" s="22" t="s">
        <v>95</v>
      </c>
      <c r="N15" s="22" t="s">
        <v>95</v>
      </c>
      <c r="O15" s="21" t="s">
        <v>95</v>
      </c>
    </row>
    <row r="16" spans="1:15" s="10" customFormat="1" ht="14.45" customHeight="1">
      <c r="A16" s="147"/>
      <c r="B16" s="148"/>
      <c r="C16" s="92" t="s">
        <v>13</v>
      </c>
      <c r="D16" s="19">
        <v>309</v>
      </c>
      <c r="E16" s="19">
        <v>299</v>
      </c>
      <c r="F16" s="19">
        <v>378</v>
      </c>
      <c r="G16" s="19">
        <v>296</v>
      </c>
      <c r="H16" s="19">
        <v>372</v>
      </c>
      <c r="I16" s="19">
        <v>389</v>
      </c>
      <c r="J16" s="19">
        <v>365</v>
      </c>
      <c r="K16" s="19">
        <v>379</v>
      </c>
      <c r="L16" s="19">
        <v>405</v>
      </c>
      <c r="M16" s="19" t="s">
        <v>95</v>
      </c>
      <c r="N16" s="19" t="s">
        <v>95</v>
      </c>
      <c r="O16" s="18" t="s">
        <v>95</v>
      </c>
    </row>
    <row r="17" spans="1:15" s="10" customFormat="1" ht="14.45" customHeight="1">
      <c r="A17" s="147"/>
      <c r="B17" s="148"/>
      <c r="C17" s="92" t="s">
        <v>63</v>
      </c>
      <c r="D17" s="19">
        <v>103</v>
      </c>
      <c r="E17" s="19">
        <v>110</v>
      </c>
      <c r="F17" s="19">
        <v>117</v>
      </c>
      <c r="G17" s="19">
        <v>128</v>
      </c>
      <c r="H17" s="19">
        <v>148</v>
      </c>
      <c r="I17" s="19">
        <v>174</v>
      </c>
      <c r="J17" s="19">
        <v>181</v>
      </c>
      <c r="K17" s="19">
        <v>199</v>
      </c>
      <c r="L17" s="19">
        <v>206</v>
      </c>
      <c r="M17" s="19" t="s">
        <v>95</v>
      </c>
      <c r="N17" s="19" t="s">
        <v>95</v>
      </c>
      <c r="O17" s="18" t="s">
        <v>95</v>
      </c>
    </row>
    <row r="18" spans="1:15" s="10" customFormat="1" ht="14.45" customHeight="1">
      <c r="A18" s="147"/>
      <c r="B18" s="148"/>
      <c r="C18" s="92" t="s">
        <v>115</v>
      </c>
      <c r="D18" s="19">
        <v>337</v>
      </c>
      <c r="E18" s="19">
        <v>343</v>
      </c>
      <c r="F18" s="19">
        <v>501</v>
      </c>
      <c r="G18" s="19">
        <v>400</v>
      </c>
      <c r="H18" s="19">
        <v>464</v>
      </c>
      <c r="I18" s="19">
        <v>391</v>
      </c>
      <c r="J18" s="19">
        <v>320</v>
      </c>
      <c r="K18" s="19">
        <v>277</v>
      </c>
      <c r="L18" s="19">
        <v>250</v>
      </c>
      <c r="M18" s="19" t="s">
        <v>95</v>
      </c>
      <c r="N18" s="19" t="s">
        <v>95</v>
      </c>
      <c r="O18" s="18" t="s">
        <v>95</v>
      </c>
    </row>
    <row r="19" spans="1:15" s="10" customFormat="1" ht="14.45" customHeight="1">
      <c r="A19" s="147"/>
      <c r="B19" s="148"/>
      <c r="C19" s="92" t="s">
        <v>127</v>
      </c>
      <c r="D19" s="19" t="s">
        <v>95</v>
      </c>
      <c r="E19" s="19" t="s">
        <v>95</v>
      </c>
      <c r="F19" s="19" t="s">
        <v>95</v>
      </c>
      <c r="G19" s="19" t="s">
        <v>95</v>
      </c>
      <c r="H19" s="19" t="s">
        <v>95</v>
      </c>
      <c r="I19" s="19" t="s">
        <v>95</v>
      </c>
      <c r="J19" s="19" t="s">
        <v>95</v>
      </c>
      <c r="K19" s="19">
        <v>6</v>
      </c>
      <c r="L19" s="19">
        <v>6</v>
      </c>
      <c r="M19" s="19" t="s">
        <v>95</v>
      </c>
      <c r="N19" s="19" t="s">
        <v>95</v>
      </c>
      <c r="O19" s="18" t="s">
        <v>95</v>
      </c>
    </row>
    <row r="20" spans="1:15" s="10" customFormat="1" ht="14.45" customHeight="1">
      <c r="A20" s="147"/>
      <c r="B20" s="148"/>
      <c r="C20" s="92" t="s">
        <v>116</v>
      </c>
      <c r="D20" s="19">
        <v>12</v>
      </c>
      <c r="E20" s="19">
        <v>8</v>
      </c>
      <c r="F20" s="19">
        <v>18</v>
      </c>
      <c r="G20" s="19">
        <v>11</v>
      </c>
      <c r="H20" s="19">
        <v>15</v>
      </c>
      <c r="I20" s="19">
        <v>12</v>
      </c>
      <c r="J20" s="19">
        <v>25</v>
      </c>
      <c r="K20" s="19">
        <v>25</v>
      </c>
      <c r="L20" s="19">
        <v>22</v>
      </c>
      <c r="M20" s="19" t="s">
        <v>95</v>
      </c>
      <c r="N20" s="19" t="s">
        <v>95</v>
      </c>
      <c r="O20" s="18" t="s">
        <v>95</v>
      </c>
    </row>
    <row r="21" spans="1:15">
      <c r="A21" s="147"/>
      <c r="B21" s="148"/>
      <c r="C21" s="92" t="s">
        <v>118</v>
      </c>
      <c r="D21" s="19">
        <v>5</v>
      </c>
      <c r="E21" s="19">
        <v>5</v>
      </c>
      <c r="F21" s="19">
        <v>4</v>
      </c>
      <c r="G21" s="19">
        <v>4</v>
      </c>
      <c r="H21" s="19">
        <v>4</v>
      </c>
      <c r="I21" s="19">
        <v>4</v>
      </c>
      <c r="J21" s="19">
        <v>3</v>
      </c>
      <c r="K21" s="19">
        <v>6</v>
      </c>
      <c r="L21" s="19">
        <v>8</v>
      </c>
      <c r="M21" s="19" t="s">
        <v>95</v>
      </c>
      <c r="N21" s="19" t="s">
        <v>95</v>
      </c>
      <c r="O21" s="18" t="s">
        <v>95</v>
      </c>
    </row>
    <row r="22" spans="1:15" ht="15.75" customHeight="1" thickBot="1">
      <c r="A22" s="149"/>
      <c r="B22" s="150"/>
      <c r="C22" s="93" t="s">
        <v>119</v>
      </c>
      <c r="D22" s="16" t="s">
        <v>95</v>
      </c>
      <c r="E22" s="16" t="s">
        <v>95</v>
      </c>
      <c r="F22" s="16" t="s">
        <v>95</v>
      </c>
      <c r="G22" s="16" t="s">
        <v>95</v>
      </c>
      <c r="H22" s="16">
        <v>1</v>
      </c>
      <c r="I22" s="16" t="s">
        <v>95</v>
      </c>
      <c r="J22" s="16" t="s">
        <v>95</v>
      </c>
      <c r="K22" s="16" t="s">
        <v>95</v>
      </c>
      <c r="L22" s="16">
        <v>1</v>
      </c>
      <c r="M22" s="16" t="s">
        <v>95</v>
      </c>
      <c r="N22" s="16" t="s">
        <v>95</v>
      </c>
      <c r="O22" s="42" t="s">
        <v>95</v>
      </c>
    </row>
    <row r="23" spans="1:15" ht="15.75" thickTop="1">
      <c r="A23" s="160" t="s">
        <v>5</v>
      </c>
      <c r="B23" s="161"/>
      <c r="C23" s="162"/>
      <c r="D23" s="96">
        <f>SUM(D8:D22)</f>
        <v>23057</v>
      </c>
      <c r="E23" s="96">
        <f t="shared" ref="E23:K23" si="0">SUM(E8:E22)</f>
        <v>20289</v>
      </c>
      <c r="F23" s="96">
        <f t="shared" si="0"/>
        <v>23692</v>
      </c>
      <c r="G23" s="96">
        <f t="shared" si="0"/>
        <v>19474</v>
      </c>
      <c r="H23" s="96">
        <f t="shared" si="0"/>
        <v>22797</v>
      </c>
      <c r="I23" s="96">
        <f t="shared" si="0"/>
        <v>23489</v>
      </c>
      <c r="J23" s="96">
        <f t="shared" si="0"/>
        <v>21999</v>
      </c>
      <c r="K23" s="96">
        <f t="shared" si="0"/>
        <v>23081</v>
      </c>
      <c r="L23" s="96">
        <f>SUM(L8:L22)</f>
        <v>23496</v>
      </c>
      <c r="M23" s="96" t="s">
        <v>95</v>
      </c>
      <c r="N23" s="96" t="s">
        <v>95</v>
      </c>
      <c r="O23" s="113" t="s">
        <v>95</v>
      </c>
    </row>
    <row r="25" spans="1:15">
      <c r="A25" s="36" t="s">
        <v>4</v>
      </c>
      <c r="B25" s="38" t="s">
        <v>90</v>
      </c>
    </row>
    <row r="26" spans="1:15">
      <c r="A26" s="36" t="s">
        <v>3</v>
      </c>
      <c r="B26" s="37" t="s">
        <v>91</v>
      </c>
    </row>
    <row r="27" spans="1:15">
      <c r="A27" s="36" t="s">
        <v>12</v>
      </c>
      <c r="B27" s="37" t="s">
        <v>92</v>
      </c>
    </row>
    <row r="29" spans="1:15">
      <c r="A29" s="14"/>
      <c r="B29" s="9"/>
    </row>
    <row r="30" spans="1:15">
      <c r="A30" s="13"/>
      <c r="B30" s="13"/>
    </row>
    <row r="32" spans="1:15">
      <c r="B32" s="63" t="s">
        <v>88</v>
      </c>
    </row>
  </sheetData>
  <mergeCells count="6">
    <mergeCell ref="A23:C23"/>
    <mergeCell ref="A4:M4"/>
    <mergeCell ref="A6:B7"/>
    <mergeCell ref="C6:C7"/>
    <mergeCell ref="D6:O6"/>
    <mergeCell ref="A8:B14"/>
  </mergeCells>
  <hyperlinks>
    <hyperlink ref="B32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9" t="s">
        <v>139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5" s="10" customFormat="1" ht="14.45" customHeight="1">
      <c r="B5" s="4"/>
    </row>
    <row r="6" spans="1:15" s="10" customFormat="1" ht="14.45" customHeight="1">
      <c r="A6" s="169" t="s">
        <v>61</v>
      </c>
      <c r="B6" s="186"/>
      <c r="C6" s="153" t="s">
        <v>15</v>
      </c>
      <c r="D6" s="183" t="s">
        <v>45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5" s="10" customFormat="1" ht="13.15" customHeight="1">
      <c r="A7" s="171"/>
      <c r="B7" s="187"/>
      <c r="C7" s="155"/>
      <c r="D7" s="80" t="s">
        <v>87</v>
      </c>
      <c r="E7" s="81" t="s">
        <v>86</v>
      </c>
      <c r="F7" s="81" t="s">
        <v>85</v>
      </c>
      <c r="G7" s="81" t="s">
        <v>84</v>
      </c>
      <c r="H7" s="81" t="s">
        <v>83</v>
      </c>
      <c r="I7" s="81" t="s">
        <v>82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81</v>
      </c>
    </row>
    <row r="8" spans="1:15" s="10" customFormat="1" ht="14.45" customHeight="1">
      <c r="A8" s="153" t="s">
        <v>35</v>
      </c>
      <c r="B8" s="157"/>
      <c r="C8" s="84" t="s">
        <v>14</v>
      </c>
      <c r="D8" s="84">
        <v>156</v>
      </c>
      <c r="E8" s="86">
        <v>113</v>
      </c>
      <c r="F8" s="86">
        <v>147</v>
      </c>
      <c r="G8" s="86">
        <v>95</v>
      </c>
      <c r="H8" s="86">
        <v>83</v>
      </c>
      <c r="I8" s="86">
        <v>98</v>
      </c>
      <c r="J8" s="86">
        <v>102</v>
      </c>
      <c r="K8" s="86">
        <v>75</v>
      </c>
      <c r="L8" s="86">
        <v>70</v>
      </c>
      <c r="M8" s="86" t="s">
        <v>95</v>
      </c>
      <c r="N8" s="86" t="s">
        <v>95</v>
      </c>
      <c r="O8" s="85" t="s">
        <v>95</v>
      </c>
    </row>
    <row r="9" spans="1:15" s="10" customFormat="1" ht="14.45" customHeight="1">
      <c r="A9" s="188"/>
      <c r="B9" s="189"/>
      <c r="C9" s="88" t="s">
        <v>13</v>
      </c>
      <c r="D9" s="20">
        <v>3455</v>
      </c>
      <c r="E9" s="19">
        <v>3570</v>
      </c>
      <c r="F9" s="19">
        <v>4472</v>
      </c>
      <c r="G9" s="19">
        <v>3538</v>
      </c>
      <c r="H9" s="19">
        <v>4627</v>
      </c>
      <c r="I9" s="19">
        <v>5699</v>
      </c>
      <c r="J9" s="19">
        <v>3920</v>
      </c>
      <c r="K9" s="19">
        <v>4370</v>
      </c>
      <c r="L9" s="19">
        <v>4581</v>
      </c>
      <c r="M9" s="19" t="s">
        <v>95</v>
      </c>
      <c r="N9" s="19" t="s">
        <v>95</v>
      </c>
      <c r="O9" s="18" t="s">
        <v>95</v>
      </c>
    </row>
    <row r="10" spans="1:15" s="10" customFormat="1" ht="14.45" customHeight="1">
      <c r="A10" s="188"/>
      <c r="B10" s="189"/>
      <c r="C10" s="88" t="s">
        <v>63</v>
      </c>
      <c r="D10" s="20">
        <v>51</v>
      </c>
      <c r="E10" s="19">
        <v>43</v>
      </c>
      <c r="F10" s="19" t="s">
        <v>95</v>
      </c>
      <c r="G10" s="19" t="s">
        <v>95</v>
      </c>
      <c r="H10" s="19">
        <v>24</v>
      </c>
      <c r="I10" s="19" t="s">
        <v>95</v>
      </c>
      <c r="J10" s="19">
        <v>1</v>
      </c>
      <c r="K10" s="19" t="s">
        <v>95</v>
      </c>
      <c r="L10" s="19" t="s">
        <v>95</v>
      </c>
      <c r="M10" s="19" t="s">
        <v>95</v>
      </c>
      <c r="N10" s="19" t="s">
        <v>95</v>
      </c>
      <c r="O10" s="52" t="s">
        <v>95</v>
      </c>
    </row>
    <row r="11" spans="1:15" s="10" customFormat="1" ht="14.45" customHeight="1">
      <c r="A11" s="153" t="s">
        <v>34</v>
      </c>
      <c r="B11" s="154"/>
      <c r="C11" s="108" t="s">
        <v>14</v>
      </c>
      <c r="D11" s="23">
        <v>494</v>
      </c>
      <c r="E11" s="22">
        <v>510</v>
      </c>
      <c r="F11" s="22">
        <v>591</v>
      </c>
      <c r="G11" s="22">
        <v>451</v>
      </c>
      <c r="H11" s="22">
        <v>575</v>
      </c>
      <c r="I11" s="22">
        <v>533</v>
      </c>
      <c r="J11" s="22">
        <v>562</v>
      </c>
      <c r="K11" s="22">
        <v>520</v>
      </c>
      <c r="L11" s="22">
        <v>545</v>
      </c>
      <c r="M11" s="22" t="s">
        <v>95</v>
      </c>
      <c r="N11" s="22" t="s">
        <v>95</v>
      </c>
      <c r="O11" s="21" t="s">
        <v>95</v>
      </c>
    </row>
    <row r="12" spans="1:15" s="10" customFormat="1" ht="14.45" customHeight="1">
      <c r="A12" s="188"/>
      <c r="B12" s="191"/>
      <c r="C12" s="111" t="s">
        <v>13</v>
      </c>
      <c r="D12" s="20">
        <v>430</v>
      </c>
      <c r="E12" s="19">
        <v>482</v>
      </c>
      <c r="F12" s="19">
        <v>653</v>
      </c>
      <c r="G12" s="19">
        <v>458</v>
      </c>
      <c r="H12" s="19">
        <v>567</v>
      </c>
      <c r="I12" s="19">
        <v>593</v>
      </c>
      <c r="J12" s="19">
        <v>528</v>
      </c>
      <c r="K12" s="19">
        <v>608</v>
      </c>
      <c r="L12" s="19">
        <v>537</v>
      </c>
      <c r="M12" s="19" t="s">
        <v>95</v>
      </c>
      <c r="N12" s="19" t="s">
        <v>95</v>
      </c>
      <c r="O12" s="18" t="s">
        <v>95</v>
      </c>
    </row>
    <row r="13" spans="1:15" s="10" customFormat="1" ht="14.45" customHeight="1">
      <c r="A13" s="188"/>
      <c r="B13" s="191"/>
      <c r="C13" s="111" t="s">
        <v>63</v>
      </c>
      <c r="D13" s="20">
        <v>4</v>
      </c>
      <c r="E13" s="19">
        <v>3</v>
      </c>
      <c r="F13" s="19">
        <v>3</v>
      </c>
      <c r="G13" s="19">
        <v>1</v>
      </c>
      <c r="H13" s="19">
        <v>13</v>
      </c>
      <c r="I13" s="19">
        <v>10</v>
      </c>
      <c r="J13" s="19">
        <v>14</v>
      </c>
      <c r="K13" s="19">
        <v>21</v>
      </c>
      <c r="L13" s="19">
        <v>9</v>
      </c>
      <c r="M13" s="19" t="s">
        <v>95</v>
      </c>
      <c r="N13" s="19" t="s">
        <v>95</v>
      </c>
      <c r="O13" s="18" t="s">
        <v>95</v>
      </c>
    </row>
    <row r="14" spans="1:15" s="10" customFormat="1" ht="14.45" customHeight="1">
      <c r="A14" s="188"/>
      <c r="B14" s="191"/>
      <c r="C14" s="143" t="s">
        <v>115</v>
      </c>
      <c r="D14" s="20" t="s">
        <v>95</v>
      </c>
      <c r="E14" s="19" t="s">
        <v>95</v>
      </c>
      <c r="F14" s="19" t="s">
        <v>95</v>
      </c>
      <c r="G14" s="19" t="s">
        <v>95</v>
      </c>
      <c r="H14" s="19" t="s">
        <v>95</v>
      </c>
      <c r="I14" s="19" t="s">
        <v>95</v>
      </c>
      <c r="J14" s="19" t="s">
        <v>95</v>
      </c>
      <c r="K14" s="19" t="s">
        <v>95</v>
      </c>
      <c r="L14" s="19">
        <v>1</v>
      </c>
      <c r="M14" s="19" t="s">
        <v>95</v>
      </c>
      <c r="N14" s="19" t="s">
        <v>95</v>
      </c>
      <c r="O14" s="18" t="s">
        <v>95</v>
      </c>
    </row>
    <row r="15" spans="1:15" s="10" customFormat="1" ht="14.45" customHeight="1">
      <c r="A15" s="188"/>
      <c r="B15" s="191"/>
      <c r="C15" s="111" t="s">
        <v>120</v>
      </c>
      <c r="D15" s="20" t="s">
        <v>95</v>
      </c>
      <c r="E15" s="19" t="s">
        <v>95</v>
      </c>
      <c r="F15" s="19" t="s">
        <v>95</v>
      </c>
      <c r="G15" s="19" t="s">
        <v>95</v>
      </c>
      <c r="H15" s="19" t="s">
        <v>95</v>
      </c>
      <c r="I15" s="19" t="s">
        <v>95</v>
      </c>
      <c r="J15" s="19">
        <v>1</v>
      </c>
      <c r="K15" s="19" t="s">
        <v>95</v>
      </c>
      <c r="L15" s="19" t="s">
        <v>95</v>
      </c>
      <c r="M15" s="19" t="s">
        <v>95</v>
      </c>
      <c r="N15" s="19" t="s">
        <v>95</v>
      </c>
      <c r="O15" s="18" t="s">
        <v>95</v>
      </c>
    </row>
    <row r="16" spans="1:15" s="10" customFormat="1" ht="14.45" customHeight="1">
      <c r="A16" s="188"/>
      <c r="B16" s="191"/>
      <c r="C16" s="111" t="s">
        <v>121</v>
      </c>
      <c r="D16" s="20" t="s">
        <v>95</v>
      </c>
      <c r="E16" s="19">
        <v>1</v>
      </c>
      <c r="F16" s="19" t="s">
        <v>95</v>
      </c>
      <c r="G16" s="19" t="s">
        <v>95</v>
      </c>
      <c r="H16" s="19" t="s">
        <v>95</v>
      </c>
      <c r="I16" s="19">
        <v>1</v>
      </c>
      <c r="J16" s="19" t="s">
        <v>95</v>
      </c>
      <c r="K16" s="19" t="s">
        <v>95</v>
      </c>
      <c r="L16" s="19" t="s">
        <v>95</v>
      </c>
      <c r="M16" s="19" t="s">
        <v>95</v>
      </c>
      <c r="N16" s="19" t="s">
        <v>95</v>
      </c>
      <c r="O16" s="18" t="s">
        <v>95</v>
      </c>
    </row>
    <row r="17" spans="1:15" s="10" customFormat="1" ht="14.45" customHeight="1" thickBot="1">
      <c r="A17" s="192"/>
      <c r="B17" s="193"/>
      <c r="C17" s="112" t="s">
        <v>119</v>
      </c>
      <c r="D17" s="17" t="s">
        <v>95</v>
      </c>
      <c r="E17" s="16">
        <v>1</v>
      </c>
      <c r="F17" s="16" t="s">
        <v>95</v>
      </c>
      <c r="G17" s="16" t="s">
        <v>95</v>
      </c>
      <c r="H17" s="16">
        <v>1</v>
      </c>
      <c r="I17" s="16" t="s">
        <v>95</v>
      </c>
      <c r="J17" s="16">
        <v>1</v>
      </c>
      <c r="K17" s="16" t="s">
        <v>95</v>
      </c>
      <c r="L17" s="16">
        <v>1</v>
      </c>
      <c r="M17" s="16" t="s">
        <v>95</v>
      </c>
      <c r="N17" s="16" t="s">
        <v>95</v>
      </c>
      <c r="O17" s="42" t="s">
        <v>95</v>
      </c>
    </row>
    <row r="18" spans="1:15" s="10" customFormat="1" ht="14.45" customHeight="1" thickTop="1">
      <c r="A18" s="160" t="s">
        <v>5</v>
      </c>
      <c r="B18" s="161"/>
      <c r="C18" s="162"/>
      <c r="D18" s="114">
        <f t="shared" ref="D18:L18" si="0">SUM(D8:D17)</f>
        <v>4590</v>
      </c>
      <c r="E18" s="114">
        <f t="shared" si="0"/>
        <v>4723</v>
      </c>
      <c r="F18" s="114">
        <f t="shared" si="0"/>
        <v>5866</v>
      </c>
      <c r="G18" s="114">
        <f t="shared" si="0"/>
        <v>4543</v>
      </c>
      <c r="H18" s="114">
        <f t="shared" si="0"/>
        <v>5890</v>
      </c>
      <c r="I18" s="114">
        <f t="shared" si="0"/>
        <v>6934</v>
      </c>
      <c r="J18" s="114">
        <f t="shared" si="0"/>
        <v>5129</v>
      </c>
      <c r="K18" s="114">
        <f t="shared" si="0"/>
        <v>5594</v>
      </c>
      <c r="L18" s="114">
        <f t="shared" si="0"/>
        <v>5744</v>
      </c>
      <c r="M18" s="114" t="s">
        <v>95</v>
      </c>
      <c r="N18" s="114" t="s">
        <v>95</v>
      </c>
      <c r="O18" s="115" t="s">
        <v>95</v>
      </c>
    </row>
    <row r="19" spans="1:15" s="10" customFormat="1" ht="11.25"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0"/>
    </row>
    <row r="20" spans="1:15" s="10" customFormat="1" ht="11.25">
      <c r="A20" s="36" t="s">
        <v>4</v>
      </c>
      <c r="B20" s="38" t="s">
        <v>90</v>
      </c>
    </row>
    <row r="21" spans="1:15">
      <c r="A21" s="36" t="s">
        <v>3</v>
      </c>
      <c r="B21" s="37" t="s">
        <v>91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12</v>
      </c>
      <c r="B22" s="37" t="s">
        <v>92</v>
      </c>
    </row>
    <row r="24" spans="1:15">
      <c r="A24" s="14"/>
      <c r="B24" s="9"/>
    </row>
    <row r="25" spans="1:15">
      <c r="A25" s="13"/>
      <c r="B25" s="13"/>
    </row>
    <row r="27" spans="1:15">
      <c r="B27" s="63" t="s">
        <v>88</v>
      </c>
    </row>
  </sheetData>
  <mergeCells count="7">
    <mergeCell ref="A4:M4"/>
    <mergeCell ref="A6:B7"/>
    <mergeCell ref="C6:C7"/>
    <mergeCell ref="A18:C18"/>
    <mergeCell ref="A8:B10"/>
    <mergeCell ref="D6:O6"/>
    <mergeCell ref="A11:B17"/>
  </mergeCells>
  <hyperlinks>
    <hyperlink ref="B27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76</v>
      </c>
    </row>
    <row r="4" spans="1:25" ht="14.45" customHeight="1">
      <c r="A4" s="4" t="s">
        <v>139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5"/>
      <c r="L6" s="183" t="s">
        <v>82</v>
      </c>
      <c r="M6" s="185"/>
      <c r="N6" s="183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s="58" customFormat="1" ht="23.45" customHeight="1">
      <c r="B7" s="80" t="s">
        <v>75</v>
      </c>
      <c r="C7" s="60" t="s">
        <v>74</v>
      </c>
      <c r="D7" s="80" t="s">
        <v>75</v>
      </c>
      <c r="E7" s="60" t="s">
        <v>74</v>
      </c>
      <c r="F7" s="80" t="s">
        <v>75</v>
      </c>
      <c r="G7" s="60" t="s">
        <v>74</v>
      </c>
      <c r="H7" s="80" t="s">
        <v>75</v>
      </c>
      <c r="I7" s="60" t="s">
        <v>74</v>
      </c>
      <c r="J7" s="80" t="s">
        <v>75</v>
      </c>
      <c r="K7" s="60" t="s">
        <v>74</v>
      </c>
      <c r="L7" s="80" t="s">
        <v>75</v>
      </c>
      <c r="M7" s="60" t="s">
        <v>74</v>
      </c>
      <c r="N7" s="80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B8" s="69" t="s">
        <v>73</v>
      </c>
      <c r="C8" s="18">
        <v>1647</v>
      </c>
      <c r="D8" s="69" t="s">
        <v>73</v>
      </c>
      <c r="E8" s="18">
        <v>987</v>
      </c>
      <c r="F8" s="57" t="s">
        <v>73</v>
      </c>
      <c r="G8" s="18">
        <v>1226</v>
      </c>
      <c r="H8" s="57" t="s">
        <v>73</v>
      </c>
      <c r="I8" s="18">
        <v>958</v>
      </c>
      <c r="J8" s="69" t="s">
        <v>73</v>
      </c>
      <c r="K8" s="18">
        <v>1246</v>
      </c>
      <c r="L8" s="69" t="s">
        <v>73</v>
      </c>
      <c r="M8" s="18">
        <v>2007</v>
      </c>
      <c r="N8" s="69" t="s">
        <v>73</v>
      </c>
      <c r="O8" s="18">
        <v>975</v>
      </c>
      <c r="P8" s="57" t="s">
        <v>73</v>
      </c>
      <c r="Q8" s="18">
        <v>1398</v>
      </c>
      <c r="R8" s="56" t="s">
        <v>73</v>
      </c>
      <c r="S8" s="19">
        <v>2320</v>
      </c>
      <c r="T8" s="69"/>
      <c r="U8" s="18"/>
      <c r="V8" s="56"/>
      <c r="W8" s="19"/>
      <c r="X8" s="69"/>
      <c r="Y8" s="18"/>
    </row>
    <row r="9" spans="1:25" ht="14.45" customHeight="1">
      <c r="B9" s="69" t="s">
        <v>72</v>
      </c>
      <c r="C9" s="18">
        <v>1378</v>
      </c>
      <c r="D9" s="69" t="s">
        <v>71</v>
      </c>
      <c r="E9" s="18">
        <v>754</v>
      </c>
      <c r="F9" s="57" t="s">
        <v>71</v>
      </c>
      <c r="G9" s="18">
        <v>904</v>
      </c>
      <c r="H9" s="57" t="s">
        <v>71</v>
      </c>
      <c r="I9" s="18">
        <v>708</v>
      </c>
      <c r="J9" s="69" t="s">
        <v>71</v>
      </c>
      <c r="K9" s="18">
        <v>886</v>
      </c>
      <c r="L9" s="69" t="s">
        <v>71</v>
      </c>
      <c r="M9" s="18">
        <v>940</v>
      </c>
      <c r="N9" s="69" t="s">
        <v>71</v>
      </c>
      <c r="O9" s="18">
        <v>808</v>
      </c>
      <c r="P9" s="57" t="s">
        <v>71</v>
      </c>
      <c r="Q9" s="18">
        <v>814</v>
      </c>
      <c r="R9" s="56" t="s">
        <v>72</v>
      </c>
      <c r="S9" s="19">
        <v>1005</v>
      </c>
      <c r="T9" s="69"/>
      <c r="U9" s="18"/>
      <c r="V9" s="56"/>
      <c r="W9" s="19"/>
      <c r="X9" s="69"/>
      <c r="Y9" s="18"/>
    </row>
    <row r="10" spans="1:25" ht="14.45" customHeight="1">
      <c r="B10" s="69" t="s">
        <v>71</v>
      </c>
      <c r="C10" s="18">
        <v>778</v>
      </c>
      <c r="D10" s="69" t="s">
        <v>72</v>
      </c>
      <c r="E10" s="18">
        <v>652</v>
      </c>
      <c r="F10" s="57" t="s">
        <v>67</v>
      </c>
      <c r="G10" s="18">
        <v>733</v>
      </c>
      <c r="H10" s="57" t="s">
        <v>72</v>
      </c>
      <c r="I10" s="18">
        <v>541</v>
      </c>
      <c r="J10" s="69" t="s">
        <v>72</v>
      </c>
      <c r="K10" s="18">
        <v>681</v>
      </c>
      <c r="L10" s="69" t="s">
        <v>70</v>
      </c>
      <c r="M10" s="18">
        <v>825</v>
      </c>
      <c r="N10" s="69" t="s">
        <v>66</v>
      </c>
      <c r="O10" s="18">
        <v>590</v>
      </c>
      <c r="P10" s="57" t="s">
        <v>72</v>
      </c>
      <c r="Q10" s="18">
        <v>685</v>
      </c>
      <c r="R10" s="56" t="s">
        <v>71</v>
      </c>
      <c r="S10" s="19">
        <v>875</v>
      </c>
      <c r="T10" s="69"/>
      <c r="U10" s="18"/>
      <c r="V10" s="56"/>
      <c r="W10" s="19"/>
      <c r="X10" s="69"/>
      <c r="Y10" s="18"/>
    </row>
    <row r="11" spans="1:25" ht="14.45" customHeight="1">
      <c r="B11" s="69" t="s">
        <v>69</v>
      </c>
      <c r="C11" s="18">
        <v>778</v>
      </c>
      <c r="D11" s="69" t="s">
        <v>67</v>
      </c>
      <c r="E11" s="18">
        <v>623</v>
      </c>
      <c r="F11" s="57" t="s">
        <v>72</v>
      </c>
      <c r="G11" s="18">
        <v>707</v>
      </c>
      <c r="H11" s="57" t="s">
        <v>67</v>
      </c>
      <c r="I11" s="18">
        <v>511</v>
      </c>
      <c r="J11" s="69" t="s">
        <v>67</v>
      </c>
      <c r="K11" s="18">
        <v>542</v>
      </c>
      <c r="L11" s="69" t="s">
        <v>67</v>
      </c>
      <c r="M11" s="18">
        <v>674</v>
      </c>
      <c r="N11" s="69" t="s">
        <v>96</v>
      </c>
      <c r="O11" s="18">
        <v>568</v>
      </c>
      <c r="P11" s="57" t="s">
        <v>96</v>
      </c>
      <c r="Q11" s="18">
        <v>629</v>
      </c>
      <c r="R11" s="56" t="s">
        <v>66</v>
      </c>
      <c r="S11" s="19">
        <v>647</v>
      </c>
      <c r="T11" s="69"/>
      <c r="U11" s="18"/>
      <c r="V11" s="56"/>
      <c r="W11" s="19"/>
      <c r="X11" s="69"/>
      <c r="Y11" s="18"/>
    </row>
    <row r="12" spans="1:25" ht="14.45" customHeight="1">
      <c r="B12" s="69" t="s">
        <v>67</v>
      </c>
      <c r="C12" s="18">
        <v>728</v>
      </c>
      <c r="D12" s="69" t="s">
        <v>69</v>
      </c>
      <c r="E12" s="18">
        <v>610</v>
      </c>
      <c r="F12" s="57" t="s">
        <v>66</v>
      </c>
      <c r="G12" s="18">
        <v>688</v>
      </c>
      <c r="H12" s="57" t="s">
        <v>96</v>
      </c>
      <c r="I12" s="18">
        <v>495</v>
      </c>
      <c r="J12" s="69" t="s">
        <v>96</v>
      </c>
      <c r="K12" s="18">
        <v>546</v>
      </c>
      <c r="L12" s="69" t="s">
        <v>72</v>
      </c>
      <c r="M12" s="18">
        <v>681</v>
      </c>
      <c r="N12" s="69" t="s">
        <v>72</v>
      </c>
      <c r="O12" s="18">
        <v>534</v>
      </c>
      <c r="P12" s="57" t="s">
        <v>66</v>
      </c>
      <c r="Q12" s="18">
        <v>638</v>
      </c>
      <c r="R12" s="56" t="s">
        <v>69</v>
      </c>
      <c r="S12" s="19">
        <v>672</v>
      </c>
      <c r="T12" s="69"/>
      <c r="U12" s="18"/>
      <c r="V12" s="56"/>
      <c r="W12" s="19"/>
      <c r="X12" s="69"/>
      <c r="Y12" s="18"/>
    </row>
    <row r="13" spans="1:25" ht="14.45" customHeight="1">
      <c r="B13" s="69" t="s">
        <v>66</v>
      </c>
      <c r="C13" s="18">
        <v>647</v>
      </c>
      <c r="D13" s="69" t="s">
        <v>70</v>
      </c>
      <c r="E13" s="18">
        <v>606</v>
      </c>
      <c r="F13" s="57" t="s">
        <v>96</v>
      </c>
      <c r="G13" s="18">
        <v>626</v>
      </c>
      <c r="H13" s="57" t="s">
        <v>70</v>
      </c>
      <c r="I13" s="18">
        <v>560</v>
      </c>
      <c r="J13" s="69" t="s">
        <v>69</v>
      </c>
      <c r="K13" s="18">
        <v>523</v>
      </c>
      <c r="L13" s="69" t="s">
        <v>96</v>
      </c>
      <c r="M13" s="18">
        <v>625</v>
      </c>
      <c r="N13" s="69" t="s">
        <v>67</v>
      </c>
      <c r="O13" s="18">
        <v>519</v>
      </c>
      <c r="P13" s="57" t="s">
        <v>67</v>
      </c>
      <c r="Q13" s="18">
        <v>513</v>
      </c>
      <c r="R13" s="56" t="s">
        <v>67</v>
      </c>
      <c r="S13" s="19">
        <v>552</v>
      </c>
      <c r="T13" s="69"/>
      <c r="U13" s="18"/>
      <c r="V13" s="56"/>
      <c r="W13" s="19"/>
      <c r="X13" s="69"/>
      <c r="Y13" s="18"/>
    </row>
    <row r="14" spans="1:25" ht="14.45" customHeight="1">
      <c r="B14" s="69" t="s">
        <v>96</v>
      </c>
      <c r="C14" s="18">
        <v>601</v>
      </c>
      <c r="D14" s="69" t="s">
        <v>66</v>
      </c>
      <c r="E14" s="18">
        <v>546</v>
      </c>
      <c r="F14" s="57" t="s">
        <v>70</v>
      </c>
      <c r="G14" s="18">
        <v>685</v>
      </c>
      <c r="H14" s="57" t="s">
        <v>69</v>
      </c>
      <c r="I14" s="18">
        <v>499</v>
      </c>
      <c r="J14" s="69" t="s">
        <v>70</v>
      </c>
      <c r="K14" s="18">
        <v>560</v>
      </c>
      <c r="L14" s="69" t="s">
        <v>66</v>
      </c>
      <c r="M14" s="18">
        <v>667</v>
      </c>
      <c r="N14" s="69" t="s">
        <v>64</v>
      </c>
      <c r="O14" s="18">
        <v>466</v>
      </c>
      <c r="P14" s="57" t="s">
        <v>64</v>
      </c>
      <c r="Q14" s="18">
        <v>494</v>
      </c>
      <c r="R14" s="56" t="s">
        <v>96</v>
      </c>
      <c r="S14" s="19">
        <v>556</v>
      </c>
      <c r="T14" s="69"/>
      <c r="U14" s="18"/>
      <c r="V14" s="56"/>
      <c r="W14" s="19"/>
      <c r="X14" s="69"/>
      <c r="Y14" s="18"/>
    </row>
    <row r="15" spans="1:25" ht="14.45" customHeight="1">
      <c r="B15" s="69" t="s">
        <v>70</v>
      </c>
      <c r="C15" s="18">
        <v>540</v>
      </c>
      <c r="D15" s="69" t="s">
        <v>96</v>
      </c>
      <c r="E15" s="18">
        <v>512</v>
      </c>
      <c r="F15" s="57" t="s">
        <v>69</v>
      </c>
      <c r="G15" s="18">
        <v>623</v>
      </c>
      <c r="H15" s="57" t="s">
        <v>68</v>
      </c>
      <c r="I15" s="18">
        <v>487</v>
      </c>
      <c r="J15" s="69" t="s">
        <v>66</v>
      </c>
      <c r="K15" s="18">
        <v>526</v>
      </c>
      <c r="L15" s="69" t="s">
        <v>69</v>
      </c>
      <c r="M15" s="18">
        <v>459</v>
      </c>
      <c r="N15" s="69" t="s">
        <v>69</v>
      </c>
      <c r="O15" s="18">
        <v>444</v>
      </c>
      <c r="P15" s="57" t="s">
        <v>69</v>
      </c>
      <c r="Q15" s="18">
        <v>473</v>
      </c>
      <c r="R15" s="56" t="s">
        <v>70</v>
      </c>
      <c r="S15" s="19">
        <v>531</v>
      </c>
      <c r="T15" s="69"/>
      <c r="U15" s="18"/>
      <c r="V15" s="56"/>
      <c r="W15" s="19"/>
      <c r="X15" s="69"/>
      <c r="Y15" s="18"/>
    </row>
    <row r="16" spans="1:25" ht="14.45" customHeight="1">
      <c r="B16" s="69" t="s">
        <v>65</v>
      </c>
      <c r="C16" s="18">
        <v>474</v>
      </c>
      <c r="D16" s="69" t="s">
        <v>64</v>
      </c>
      <c r="E16" s="18">
        <v>372</v>
      </c>
      <c r="F16" s="57" t="s">
        <v>64</v>
      </c>
      <c r="G16" s="18">
        <v>519</v>
      </c>
      <c r="H16" s="57" t="s">
        <v>66</v>
      </c>
      <c r="I16" s="18">
        <v>423</v>
      </c>
      <c r="J16" s="69" t="s">
        <v>65</v>
      </c>
      <c r="K16" s="18">
        <v>424</v>
      </c>
      <c r="L16" s="69" t="s">
        <v>64</v>
      </c>
      <c r="M16" s="18">
        <v>439</v>
      </c>
      <c r="N16" s="69" t="s">
        <v>68</v>
      </c>
      <c r="O16" s="18">
        <v>381</v>
      </c>
      <c r="P16" s="57" t="s">
        <v>68</v>
      </c>
      <c r="Q16" s="18">
        <v>446</v>
      </c>
      <c r="R16" s="56" t="s">
        <v>68</v>
      </c>
      <c r="S16" s="19">
        <v>389</v>
      </c>
      <c r="T16" s="69"/>
      <c r="U16" s="18"/>
      <c r="V16" s="56"/>
      <c r="W16" s="19"/>
      <c r="X16" s="69"/>
      <c r="Y16" s="18"/>
    </row>
    <row r="17" spans="1:25" ht="14.45" customHeight="1">
      <c r="B17" s="68" t="s">
        <v>68</v>
      </c>
      <c r="C17" s="27">
        <v>475</v>
      </c>
      <c r="D17" s="68" t="s">
        <v>65</v>
      </c>
      <c r="E17" s="27">
        <v>357</v>
      </c>
      <c r="F17" s="55" t="s">
        <v>65</v>
      </c>
      <c r="G17" s="27">
        <v>386</v>
      </c>
      <c r="H17" s="55" t="s">
        <v>65</v>
      </c>
      <c r="I17" s="27">
        <v>325</v>
      </c>
      <c r="J17" s="68" t="s">
        <v>68</v>
      </c>
      <c r="K17" s="27">
        <v>381</v>
      </c>
      <c r="L17" s="68" t="s">
        <v>65</v>
      </c>
      <c r="M17" s="27">
        <v>431</v>
      </c>
      <c r="N17" s="68" t="s">
        <v>70</v>
      </c>
      <c r="O17" s="27">
        <v>391</v>
      </c>
      <c r="P17" s="55" t="s">
        <v>70</v>
      </c>
      <c r="Q17" s="27">
        <v>407</v>
      </c>
      <c r="R17" s="54" t="s">
        <v>64</v>
      </c>
      <c r="S17" s="28">
        <v>295</v>
      </c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91</v>
      </c>
    </row>
    <row r="20" spans="1:25" ht="14.45" customHeight="1"/>
    <row r="21" spans="1:25" ht="14.45" customHeight="1">
      <c r="B21" s="63" t="s">
        <v>88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79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5"/>
      <c r="L6" s="183" t="s">
        <v>82</v>
      </c>
      <c r="M6" s="185"/>
      <c r="N6" s="183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ht="24" customHeight="1">
      <c r="A7" s="61"/>
      <c r="B7" s="80" t="s">
        <v>75</v>
      </c>
      <c r="C7" s="60" t="s">
        <v>74</v>
      </c>
      <c r="D7" s="80" t="s">
        <v>75</v>
      </c>
      <c r="E7" s="60" t="s">
        <v>74</v>
      </c>
      <c r="F7" s="80" t="s">
        <v>75</v>
      </c>
      <c r="G7" s="60" t="s">
        <v>74</v>
      </c>
      <c r="H7" s="81" t="s">
        <v>75</v>
      </c>
      <c r="I7" s="60" t="s">
        <v>74</v>
      </c>
      <c r="J7" s="80" t="s">
        <v>75</v>
      </c>
      <c r="K7" s="60" t="s">
        <v>74</v>
      </c>
      <c r="L7" s="80" t="s">
        <v>75</v>
      </c>
      <c r="M7" s="60" t="s">
        <v>74</v>
      </c>
      <c r="N7" s="80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A8" s="61"/>
      <c r="B8" s="69" t="s">
        <v>69</v>
      </c>
      <c r="C8" s="18">
        <v>788</v>
      </c>
      <c r="D8" s="69" t="s">
        <v>73</v>
      </c>
      <c r="E8" s="18">
        <v>746</v>
      </c>
      <c r="F8" s="75" t="s">
        <v>73</v>
      </c>
      <c r="G8" s="71">
        <v>1086</v>
      </c>
      <c r="H8" s="75" t="s">
        <v>73</v>
      </c>
      <c r="I8" s="72">
        <v>807</v>
      </c>
      <c r="J8" s="75" t="s">
        <v>73</v>
      </c>
      <c r="K8" s="71">
        <v>1118</v>
      </c>
      <c r="L8" s="75" t="s">
        <v>69</v>
      </c>
      <c r="M8" s="71">
        <v>1230</v>
      </c>
      <c r="N8" s="75" t="s">
        <v>73</v>
      </c>
      <c r="O8" s="71">
        <v>844</v>
      </c>
      <c r="P8" s="75" t="s">
        <v>73</v>
      </c>
      <c r="Q8" s="71">
        <v>1110</v>
      </c>
      <c r="R8" s="75" t="s">
        <v>73</v>
      </c>
      <c r="S8" s="72">
        <v>1153</v>
      </c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73</v>
      </c>
      <c r="C9" s="18">
        <v>692</v>
      </c>
      <c r="D9" s="69" t="s">
        <v>69</v>
      </c>
      <c r="E9" s="18">
        <v>713</v>
      </c>
      <c r="F9" s="75" t="s">
        <v>69</v>
      </c>
      <c r="G9" s="71">
        <v>899</v>
      </c>
      <c r="H9" s="75" t="s">
        <v>69</v>
      </c>
      <c r="I9" s="72">
        <v>766</v>
      </c>
      <c r="J9" s="75" t="s">
        <v>69</v>
      </c>
      <c r="K9" s="71">
        <v>970</v>
      </c>
      <c r="L9" s="75" t="s">
        <v>73</v>
      </c>
      <c r="M9" s="71">
        <v>1297</v>
      </c>
      <c r="N9" s="75" t="s">
        <v>69</v>
      </c>
      <c r="O9" s="71">
        <v>745</v>
      </c>
      <c r="P9" s="75" t="s">
        <v>69</v>
      </c>
      <c r="Q9" s="71">
        <v>829</v>
      </c>
      <c r="R9" s="75" t="s">
        <v>69</v>
      </c>
      <c r="S9" s="72">
        <v>875</v>
      </c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72</v>
      </c>
      <c r="C10" s="18">
        <v>382</v>
      </c>
      <c r="D10" s="69" t="s">
        <v>72</v>
      </c>
      <c r="E10" s="18">
        <v>363</v>
      </c>
      <c r="F10" s="75" t="s">
        <v>72</v>
      </c>
      <c r="G10" s="71">
        <v>392</v>
      </c>
      <c r="H10" s="75" t="s">
        <v>72</v>
      </c>
      <c r="I10" s="72">
        <v>321</v>
      </c>
      <c r="J10" s="75" t="s">
        <v>66</v>
      </c>
      <c r="K10" s="71">
        <v>500</v>
      </c>
      <c r="L10" s="75" t="s">
        <v>72</v>
      </c>
      <c r="M10" s="71">
        <v>666</v>
      </c>
      <c r="N10" s="75" t="s">
        <v>72</v>
      </c>
      <c r="O10" s="71">
        <v>350</v>
      </c>
      <c r="P10" s="75" t="s">
        <v>72</v>
      </c>
      <c r="Q10" s="71">
        <v>382</v>
      </c>
      <c r="R10" s="75" t="s">
        <v>72</v>
      </c>
      <c r="S10" s="72">
        <v>380</v>
      </c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68</v>
      </c>
      <c r="C11" s="18">
        <v>276</v>
      </c>
      <c r="D11" s="69" t="s">
        <v>68</v>
      </c>
      <c r="E11" s="18">
        <v>344</v>
      </c>
      <c r="F11" s="75" t="s">
        <v>66</v>
      </c>
      <c r="G11" s="71">
        <v>365</v>
      </c>
      <c r="H11" s="75" t="s">
        <v>66</v>
      </c>
      <c r="I11" s="72">
        <v>298</v>
      </c>
      <c r="J11" s="75" t="s">
        <v>72</v>
      </c>
      <c r="K11" s="71">
        <v>348</v>
      </c>
      <c r="L11" s="75" t="s">
        <v>78</v>
      </c>
      <c r="M11" s="71">
        <v>460</v>
      </c>
      <c r="N11" s="75" t="s">
        <v>66</v>
      </c>
      <c r="O11" s="71">
        <v>343</v>
      </c>
      <c r="P11" s="75" t="s">
        <v>78</v>
      </c>
      <c r="Q11" s="71">
        <v>332</v>
      </c>
      <c r="R11" s="75" t="s">
        <v>66</v>
      </c>
      <c r="S11" s="72">
        <v>372</v>
      </c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78</v>
      </c>
      <c r="C12" s="18">
        <v>269</v>
      </c>
      <c r="D12" s="69" t="s">
        <v>66</v>
      </c>
      <c r="E12" s="18">
        <v>282</v>
      </c>
      <c r="F12" s="75" t="s">
        <v>78</v>
      </c>
      <c r="G12" s="71">
        <v>350</v>
      </c>
      <c r="H12" s="75" t="s">
        <v>78</v>
      </c>
      <c r="I12" s="72">
        <v>283</v>
      </c>
      <c r="J12" s="75" t="s">
        <v>78</v>
      </c>
      <c r="K12" s="71">
        <v>351</v>
      </c>
      <c r="L12" s="75" t="s">
        <v>66</v>
      </c>
      <c r="M12" s="71">
        <v>465</v>
      </c>
      <c r="N12" s="75" t="s">
        <v>78</v>
      </c>
      <c r="O12" s="71">
        <v>339</v>
      </c>
      <c r="P12" s="75" t="s">
        <v>66</v>
      </c>
      <c r="Q12" s="71">
        <v>278</v>
      </c>
      <c r="R12" s="75" t="s">
        <v>78</v>
      </c>
      <c r="S12" s="72">
        <v>321</v>
      </c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66</v>
      </c>
      <c r="C13" s="18">
        <v>219</v>
      </c>
      <c r="D13" s="69" t="s">
        <v>78</v>
      </c>
      <c r="E13" s="18">
        <v>254</v>
      </c>
      <c r="F13" s="75" t="s">
        <v>68</v>
      </c>
      <c r="G13" s="71">
        <v>290</v>
      </c>
      <c r="H13" s="75" t="s">
        <v>68</v>
      </c>
      <c r="I13" s="72">
        <v>263</v>
      </c>
      <c r="J13" s="75" t="s">
        <v>68</v>
      </c>
      <c r="K13" s="71">
        <v>244</v>
      </c>
      <c r="L13" s="75" t="s">
        <v>68</v>
      </c>
      <c r="M13" s="71">
        <v>290</v>
      </c>
      <c r="N13" s="75" t="s">
        <v>68</v>
      </c>
      <c r="O13" s="71">
        <v>227</v>
      </c>
      <c r="P13" s="75" t="s">
        <v>68</v>
      </c>
      <c r="Q13" s="71">
        <v>256</v>
      </c>
      <c r="R13" s="75" t="s">
        <v>68</v>
      </c>
      <c r="S13" s="72">
        <v>267</v>
      </c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71</v>
      </c>
      <c r="C14" s="18">
        <v>154</v>
      </c>
      <c r="D14" s="69" t="s">
        <v>71</v>
      </c>
      <c r="E14" s="18">
        <v>186</v>
      </c>
      <c r="F14" s="75" t="s">
        <v>71</v>
      </c>
      <c r="G14" s="71">
        <v>188</v>
      </c>
      <c r="H14" s="75" t="s">
        <v>71</v>
      </c>
      <c r="I14" s="72">
        <v>128</v>
      </c>
      <c r="J14" s="75" t="s">
        <v>71</v>
      </c>
      <c r="K14" s="71">
        <v>186</v>
      </c>
      <c r="L14" s="75" t="s">
        <v>65</v>
      </c>
      <c r="M14" s="71">
        <v>231</v>
      </c>
      <c r="N14" s="75" t="s">
        <v>71</v>
      </c>
      <c r="O14" s="71">
        <v>206</v>
      </c>
      <c r="P14" s="75" t="s">
        <v>71</v>
      </c>
      <c r="Q14" s="71">
        <v>241</v>
      </c>
      <c r="R14" s="75" t="s">
        <v>71</v>
      </c>
      <c r="S14" s="72">
        <v>205</v>
      </c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65</v>
      </c>
      <c r="C15" s="18">
        <v>123</v>
      </c>
      <c r="D15" s="69" t="s">
        <v>97</v>
      </c>
      <c r="E15" s="18">
        <v>101</v>
      </c>
      <c r="F15" s="75" t="s">
        <v>65</v>
      </c>
      <c r="G15" s="71">
        <v>115</v>
      </c>
      <c r="H15" s="75" t="s">
        <v>65</v>
      </c>
      <c r="I15" s="72">
        <v>90</v>
      </c>
      <c r="J15" s="75" t="s">
        <v>65</v>
      </c>
      <c r="K15" s="71">
        <v>117</v>
      </c>
      <c r="L15" s="75" t="s">
        <v>71</v>
      </c>
      <c r="M15" s="71">
        <v>201</v>
      </c>
      <c r="N15" s="75" t="s">
        <v>65</v>
      </c>
      <c r="O15" s="71">
        <v>141</v>
      </c>
      <c r="P15" s="75" t="s">
        <v>65</v>
      </c>
      <c r="Q15" s="71">
        <v>147</v>
      </c>
      <c r="R15" s="75" t="s">
        <v>65</v>
      </c>
      <c r="S15" s="72">
        <v>133</v>
      </c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77</v>
      </c>
      <c r="C16" s="18">
        <v>83</v>
      </c>
      <c r="D16" s="69" t="s">
        <v>70</v>
      </c>
      <c r="E16" s="18">
        <v>97</v>
      </c>
      <c r="F16" s="75" t="s">
        <v>97</v>
      </c>
      <c r="G16" s="71">
        <v>112</v>
      </c>
      <c r="H16" s="75" t="s">
        <v>97</v>
      </c>
      <c r="I16" s="72">
        <v>86</v>
      </c>
      <c r="J16" s="75" t="s">
        <v>114</v>
      </c>
      <c r="K16" s="71">
        <v>95</v>
      </c>
      <c r="L16" s="75" t="s">
        <v>97</v>
      </c>
      <c r="M16" s="71">
        <v>125</v>
      </c>
      <c r="N16" s="75" t="s">
        <v>123</v>
      </c>
      <c r="O16" s="71">
        <v>148</v>
      </c>
      <c r="P16" s="75" t="s">
        <v>97</v>
      </c>
      <c r="Q16" s="71">
        <v>114</v>
      </c>
      <c r="R16" s="75" t="s">
        <v>113</v>
      </c>
      <c r="S16" s="72">
        <v>157</v>
      </c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97</v>
      </c>
      <c r="C17" s="27">
        <v>87</v>
      </c>
      <c r="D17" s="68" t="s">
        <v>65</v>
      </c>
      <c r="E17" s="27">
        <v>74</v>
      </c>
      <c r="F17" s="76" t="s">
        <v>70</v>
      </c>
      <c r="G17" s="73">
        <v>122</v>
      </c>
      <c r="H17" s="76" t="s">
        <v>113</v>
      </c>
      <c r="I17" s="74">
        <v>65</v>
      </c>
      <c r="J17" s="76" t="s">
        <v>113</v>
      </c>
      <c r="K17" s="73">
        <v>74</v>
      </c>
      <c r="L17" s="76" t="s">
        <v>122</v>
      </c>
      <c r="M17" s="73">
        <v>118</v>
      </c>
      <c r="N17" s="76" t="s">
        <v>113</v>
      </c>
      <c r="O17" s="73">
        <v>72</v>
      </c>
      <c r="P17" s="76" t="s">
        <v>113</v>
      </c>
      <c r="Q17" s="73">
        <v>104</v>
      </c>
      <c r="R17" s="76" t="s">
        <v>97</v>
      </c>
      <c r="S17" s="74">
        <v>110</v>
      </c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91</v>
      </c>
    </row>
    <row r="20" spans="1:25" ht="45" customHeight="1"/>
    <row r="21" spans="1:25" ht="15">
      <c r="B21" s="63" t="s">
        <v>88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106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105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3" t="s">
        <v>87</v>
      </c>
      <c r="C6" s="185"/>
      <c r="D6" s="183" t="s">
        <v>86</v>
      </c>
      <c r="E6" s="185"/>
      <c r="F6" s="183" t="s">
        <v>85</v>
      </c>
      <c r="G6" s="185"/>
      <c r="H6" s="183" t="s">
        <v>84</v>
      </c>
      <c r="I6" s="185"/>
      <c r="J6" s="183" t="s">
        <v>83</v>
      </c>
      <c r="K6" s="184"/>
      <c r="L6" s="183" t="s">
        <v>82</v>
      </c>
      <c r="M6" s="185"/>
      <c r="N6" s="184" t="s">
        <v>44</v>
      </c>
      <c r="O6" s="185"/>
      <c r="P6" s="183" t="s">
        <v>43</v>
      </c>
      <c r="Q6" s="185"/>
      <c r="R6" s="183" t="s">
        <v>42</v>
      </c>
      <c r="S6" s="185"/>
      <c r="T6" s="183" t="s">
        <v>41</v>
      </c>
      <c r="U6" s="185"/>
      <c r="V6" s="183" t="s">
        <v>40</v>
      </c>
      <c r="W6" s="185"/>
      <c r="X6" s="183" t="s">
        <v>81</v>
      </c>
      <c r="Y6" s="185"/>
    </row>
    <row r="7" spans="1:25" ht="24" customHeight="1">
      <c r="A7" s="61"/>
      <c r="B7" s="80" t="s">
        <v>75</v>
      </c>
      <c r="C7" s="60" t="s">
        <v>74</v>
      </c>
      <c r="D7" s="108" t="s">
        <v>75</v>
      </c>
      <c r="E7" s="110" t="s">
        <v>74</v>
      </c>
      <c r="F7" s="105" t="s">
        <v>75</v>
      </c>
      <c r="G7" s="106" t="s">
        <v>74</v>
      </c>
      <c r="H7" s="81" t="s">
        <v>75</v>
      </c>
      <c r="I7" s="60" t="s">
        <v>74</v>
      </c>
      <c r="J7" s="80" t="s">
        <v>75</v>
      </c>
      <c r="K7" s="103" t="s">
        <v>74</v>
      </c>
      <c r="L7" s="129" t="s">
        <v>75</v>
      </c>
      <c r="M7" s="131" t="s">
        <v>74</v>
      </c>
      <c r="N7" s="87" t="s">
        <v>75</v>
      </c>
      <c r="O7" s="60" t="s">
        <v>74</v>
      </c>
      <c r="P7" s="80" t="s">
        <v>75</v>
      </c>
      <c r="Q7" s="60" t="s">
        <v>74</v>
      </c>
      <c r="R7" s="81" t="s">
        <v>75</v>
      </c>
      <c r="S7" s="60" t="s">
        <v>74</v>
      </c>
      <c r="T7" s="80" t="s">
        <v>75</v>
      </c>
      <c r="U7" s="60" t="s">
        <v>74</v>
      </c>
      <c r="V7" s="81" t="s">
        <v>75</v>
      </c>
      <c r="W7" s="60" t="s">
        <v>74</v>
      </c>
      <c r="X7" s="80" t="s">
        <v>75</v>
      </c>
      <c r="Y7" s="60" t="s">
        <v>74</v>
      </c>
    </row>
    <row r="8" spans="1:25" ht="14.45" customHeight="1">
      <c r="A8" s="61"/>
      <c r="B8" s="69" t="s">
        <v>67</v>
      </c>
      <c r="C8" s="19">
        <v>119</v>
      </c>
      <c r="D8" s="117" t="s">
        <v>67</v>
      </c>
      <c r="E8" s="21">
        <v>104</v>
      </c>
      <c r="F8" s="116" t="s">
        <v>67</v>
      </c>
      <c r="G8" s="102">
        <v>93</v>
      </c>
      <c r="H8" s="100" t="s">
        <v>67</v>
      </c>
      <c r="I8" s="72">
        <v>73</v>
      </c>
      <c r="J8" s="75" t="s">
        <v>67</v>
      </c>
      <c r="K8" s="72">
        <v>65</v>
      </c>
      <c r="L8" s="101" t="s">
        <v>67</v>
      </c>
      <c r="M8" s="102">
        <v>74</v>
      </c>
      <c r="N8" s="100" t="s">
        <v>67</v>
      </c>
      <c r="O8" s="71">
        <v>90</v>
      </c>
      <c r="P8" s="75" t="s">
        <v>67</v>
      </c>
      <c r="Q8" s="71">
        <v>92</v>
      </c>
      <c r="R8" s="75" t="s">
        <v>67</v>
      </c>
      <c r="S8" s="72">
        <v>116</v>
      </c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102</v>
      </c>
      <c r="C9" s="19">
        <v>99</v>
      </c>
      <c r="D9" s="69" t="s">
        <v>104</v>
      </c>
      <c r="E9" s="18">
        <v>91</v>
      </c>
      <c r="F9" s="100" t="s">
        <v>102</v>
      </c>
      <c r="G9" s="71">
        <v>84</v>
      </c>
      <c r="H9" s="100" t="s">
        <v>102</v>
      </c>
      <c r="I9" s="72">
        <v>58</v>
      </c>
      <c r="J9" s="75" t="s">
        <v>102</v>
      </c>
      <c r="K9" s="72">
        <v>63</v>
      </c>
      <c r="L9" s="75" t="s">
        <v>104</v>
      </c>
      <c r="M9" s="71">
        <v>51</v>
      </c>
      <c r="N9" s="100" t="s">
        <v>104</v>
      </c>
      <c r="O9" s="71">
        <v>50</v>
      </c>
      <c r="P9" s="75" t="s">
        <v>102</v>
      </c>
      <c r="Q9" s="71">
        <v>78</v>
      </c>
      <c r="R9" s="75" t="s">
        <v>102</v>
      </c>
      <c r="S9" s="72">
        <v>75</v>
      </c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104</v>
      </c>
      <c r="C10" s="19">
        <v>71</v>
      </c>
      <c r="D10" s="69" t="s">
        <v>102</v>
      </c>
      <c r="E10" s="18">
        <v>72</v>
      </c>
      <c r="F10" s="100" t="s">
        <v>104</v>
      </c>
      <c r="G10" s="71">
        <v>72</v>
      </c>
      <c r="H10" s="100" t="s">
        <v>104</v>
      </c>
      <c r="I10" s="72">
        <v>43</v>
      </c>
      <c r="J10" s="75" t="s">
        <v>104</v>
      </c>
      <c r="K10" s="72">
        <v>55</v>
      </c>
      <c r="L10" s="75" t="s">
        <v>99</v>
      </c>
      <c r="M10" s="71">
        <v>49</v>
      </c>
      <c r="N10" s="100" t="s">
        <v>102</v>
      </c>
      <c r="O10" s="71">
        <v>45</v>
      </c>
      <c r="P10" s="75" t="s">
        <v>104</v>
      </c>
      <c r="Q10" s="71">
        <v>52</v>
      </c>
      <c r="R10" s="75" t="s">
        <v>104</v>
      </c>
      <c r="S10" s="72">
        <v>62</v>
      </c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64</v>
      </c>
      <c r="C11" s="19">
        <v>66</v>
      </c>
      <c r="D11" s="69" t="s">
        <v>64</v>
      </c>
      <c r="E11" s="18">
        <v>48</v>
      </c>
      <c r="F11" s="100" t="s">
        <v>101</v>
      </c>
      <c r="G11" s="71">
        <v>58</v>
      </c>
      <c r="H11" s="100" t="s">
        <v>103</v>
      </c>
      <c r="I11" s="72">
        <v>30</v>
      </c>
      <c r="J11" s="75" t="s">
        <v>99</v>
      </c>
      <c r="K11" s="72">
        <v>52</v>
      </c>
      <c r="L11" s="75" t="s">
        <v>102</v>
      </c>
      <c r="M11" s="71">
        <v>49</v>
      </c>
      <c r="N11" s="100" t="s">
        <v>64</v>
      </c>
      <c r="O11" s="71">
        <v>50</v>
      </c>
      <c r="P11" s="75" t="s">
        <v>100</v>
      </c>
      <c r="Q11" s="71">
        <v>33</v>
      </c>
      <c r="R11" s="75" t="s">
        <v>101</v>
      </c>
      <c r="S11" s="72">
        <v>44</v>
      </c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103</v>
      </c>
      <c r="C12" s="19">
        <v>44</v>
      </c>
      <c r="D12" s="69" t="s">
        <v>99</v>
      </c>
      <c r="E12" s="18">
        <v>32</v>
      </c>
      <c r="F12" s="100" t="s">
        <v>103</v>
      </c>
      <c r="G12" s="71">
        <v>56</v>
      </c>
      <c r="H12" s="100" t="s">
        <v>101</v>
      </c>
      <c r="I12" s="72">
        <v>30</v>
      </c>
      <c r="J12" s="75" t="s">
        <v>64</v>
      </c>
      <c r="K12" s="72">
        <v>53</v>
      </c>
      <c r="L12" s="75" t="s">
        <v>103</v>
      </c>
      <c r="M12" s="71">
        <v>41</v>
      </c>
      <c r="N12" s="100" t="s">
        <v>99</v>
      </c>
      <c r="O12" s="71">
        <v>32</v>
      </c>
      <c r="P12" s="75" t="s">
        <v>99</v>
      </c>
      <c r="Q12" s="71">
        <v>28</v>
      </c>
      <c r="R12" s="75" t="s">
        <v>103</v>
      </c>
      <c r="S12" s="72">
        <v>43</v>
      </c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101</v>
      </c>
      <c r="C13" s="19">
        <v>37</v>
      </c>
      <c r="D13" s="69" t="s">
        <v>103</v>
      </c>
      <c r="E13" s="18">
        <v>32</v>
      </c>
      <c r="F13" s="100" t="s">
        <v>64</v>
      </c>
      <c r="G13" s="71">
        <v>58</v>
      </c>
      <c r="H13" s="100" t="s">
        <v>64</v>
      </c>
      <c r="I13" s="72">
        <v>27</v>
      </c>
      <c r="J13" s="75" t="s">
        <v>103</v>
      </c>
      <c r="K13" s="72">
        <v>45</v>
      </c>
      <c r="L13" s="75" t="s">
        <v>101</v>
      </c>
      <c r="M13" s="71">
        <v>39</v>
      </c>
      <c r="N13" s="100" t="s">
        <v>103</v>
      </c>
      <c r="O13" s="71">
        <v>31</v>
      </c>
      <c r="P13" s="75" t="s">
        <v>103</v>
      </c>
      <c r="Q13" s="71">
        <v>28</v>
      </c>
      <c r="R13" s="75" t="s">
        <v>99</v>
      </c>
      <c r="S13" s="72">
        <v>41</v>
      </c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99</v>
      </c>
      <c r="C14" s="19">
        <v>31</v>
      </c>
      <c r="D14" s="69" t="s">
        <v>101</v>
      </c>
      <c r="E14" s="18">
        <v>29</v>
      </c>
      <c r="F14" s="100" t="s">
        <v>99</v>
      </c>
      <c r="G14" s="71">
        <v>29</v>
      </c>
      <c r="H14" s="100" t="s">
        <v>100</v>
      </c>
      <c r="I14" s="72">
        <v>23</v>
      </c>
      <c r="J14" s="75" t="s">
        <v>101</v>
      </c>
      <c r="K14" s="72">
        <v>35</v>
      </c>
      <c r="L14" s="75" t="s">
        <v>64</v>
      </c>
      <c r="M14" s="71">
        <v>46</v>
      </c>
      <c r="N14" s="100" t="s">
        <v>101</v>
      </c>
      <c r="O14" s="71">
        <v>24</v>
      </c>
      <c r="P14" s="75" t="s">
        <v>64</v>
      </c>
      <c r="Q14" s="71">
        <v>27</v>
      </c>
      <c r="R14" s="75" t="s">
        <v>64</v>
      </c>
      <c r="S14" s="72">
        <v>40</v>
      </c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100</v>
      </c>
      <c r="C15" s="19">
        <v>25</v>
      </c>
      <c r="D15" s="69" t="s">
        <v>100</v>
      </c>
      <c r="E15" s="18">
        <v>22</v>
      </c>
      <c r="F15" s="100" t="s">
        <v>100</v>
      </c>
      <c r="G15" s="71">
        <v>24</v>
      </c>
      <c r="H15" s="100" t="s">
        <v>109</v>
      </c>
      <c r="I15" s="72">
        <v>23</v>
      </c>
      <c r="J15" s="75" t="s">
        <v>100</v>
      </c>
      <c r="K15" s="72">
        <v>33</v>
      </c>
      <c r="L15" s="75" t="s">
        <v>100</v>
      </c>
      <c r="M15" s="71">
        <v>22</v>
      </c>
      <c r="N15" s="100" t="s">
        <v>100</v>
      </c>
      <c r="O15" s="71">
        <v>24</v>
      </c>
      <c r="P15" s="75" t="s">
        <v>101</v>
      </c>
      <c r="Q15" s="71">
        <v>27</v>
      </c>
      <c r="R15" s="75" t="s">
        <v>100</v>
      </c>
      <c r="S15" s="72">
        <v>29</v>
      </c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109</v>
      </c>
      <c r="C16" s="19">
        <v>18</v>
      </c>
      <c r="D16" s="69" t="s">
        <v>110</v>
      </c>
      <c r="E16" s="18">
        <v>15</v>
      </c>
      <c r="F16" s="100" t="s">
        <v>110</v>
      </c>
      <c r="G16" s="71">
        <v>19</v>
      </c>
      <c r="H16" s="100" t="s">
        <v>110</v>
      </c>
      <c r="I16" s="72">
        <v>14</v>
      </c>
      <c r="J16" s="75" t="s">
        <v>98</v>
      </c>
      <c r="K16" s="72">
        <v>22</v>
      </c>
      <c r="L16" s="75" t="s">
        <v>98</v>
      </c>
      <c r="M16" s="71">
        <v>15</v>
      </c>
      <c r="N16" s="100" t="s">
        <v>110</v>
      </c>
      <c r="O16" s="71">
        <v>17</v>
      </c>
      <c r="P16" s="75" t="s">
        <v>109</v>
      </c>
      <c r="Q16" s="71">
        <v>26</v>
      </c>
      <c r="R16" s="75" t="s">
        <v>98</v>
      </c>
      <c r="S16" s="72">
        <v>17</v>
      </c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98</v>
      </c>
      <c r="C17" s="28">
        <v>13</v>
      </c>
      <c r="D17" s="69" t="s">
        <v>109</v>
      </c>
      <c r="E17" s="18">
        <v>15</v>
      </c>
      <c r="F17" s="99" t="s">
        <v>112</v>
      </c>
      <c r="G17" s="73">
        <v>18</v>
      </c>
      <c r="H17" s="99" t="s">
        <v>99</v>
      </c>
      <c r="I17" s="74">
        <v>13</v>
      </c>
      <c r="J17" s="76" t="s">
        <v>109</v>
      </c>
      <c r="K17" s="74">
        <v>20</v>
      </c>
      <c r="L17" s="75" t="s">
        <v>110</v>
      </c>
      <c r="M17" s="71">
        <v>15</v>
      </c>
      <c r="N17" s="99" t="s">
        <v>109</v>
      </c>
      <c r="O17" s="73">
        <v>14</v>
      </c>
      <c r="P17" s="76" t="s">
        <v>112</v>
      </c>
      <c r="Q17" s="73">
        <v>16</v>
      </c>
      <c r="R17" s="76" t="s">
        <v>109</v>
      </c>
      <c r="S17" s="74">
        <v>15</v>
      </c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 t="s">
        <v>111</v>
      </c>
      <c r="E18" s="109">
        <v>13</v>
      </c>
      <c r="F18" s="100"/>
      <c r="G18" s="107"/>
      <c r="L18" s="76" t="s">
        <v>111</v>
      </c>
      <c r="M18" s="130">
        <v>12</v>
      </c>
    </row>
    <row r="19" spans="1:25">
      <c r="A19" s="36" t="s">
        <v>4</v>
      </c>
      <c r="B19" s="37" t="s">
        <v>91</v>
      </c>
    </row>
    <row r="20" spans="1:25" ht="45" customHeight="1"/>
    <row r="21" spans="1:25" ht="15">
      <c r="B21" s="63" t="s">
        <v>88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 t="str">
        <f t="shared" ref="I47:I48" si="0">PROPER(I35)</f>
        <v/>
      </c>
      <c r="J47" s="98">
        <f t="shared" ref="J47" si="1">J35</f>
        <v>0</v>
      </c>
      <c r="K47" s="98"/>
      <c r="L47" s="98"/>
      <c r="M47" s="98" t="str">
        <f t="shared" ref="M47" si="2">PROPER(M35)</f>
        <v/>
      </c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 t="str">
        <f t="shared" si="0"/>
        <v/>
      </c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2017-10-10T23:52:14Z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