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Desktop\"/>
    </mc:Choice>
  </mc:AlternateContent>
  <xr:revisionPtr revIDLastSave="0" documentId="8_{E42D68FB-CA06-48B1-9E5D-8535E0325971}" xr6:coauthVersionLast="47" xr6:coauthVersionMax="47" xr10:uidLastSave="{00000000-0000-0000-0000-000000000000}"/>
  <bookViews>
    <workbookView xWindow="-30828" yWindow="-108" windowWidth="30936" windowHeight="16776" xr2:uid="{100ECFB7-273E-4A9C-BA06-20ED5D9CA30A}"/>
  </bookViews>
  <sheets>
    <sheet name="PTA - Bid 1" sheetId="1" r:id="rId1"/>
    <sheet name="Drop down list" sheetId="3"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 l="1"/>
  <c r="F23" i="1"/>
  <c r="C14" i="1"/>
  <c r="I22" i="1"/>
  <c r="I21" i="1"/>
  <c r="I20" i="1"/>
  <c r="I19" i="1"/>
  <c r="F14" i="1"/>
  <c r="G14" i="1"/>
  <c r="G18" i="1" s="1"/>
  <c r="H14" i="1"/>
  <c r="H18" i="1" s="1"/>
  <c r="I13" i="1"/>
  <c r="I12" i="1"/>
  <c r="I11" i="1"/>
  <c r="I10" i="1"/>
  <c r="I9" i="1"/>
  <c r="I8" i="1"/>
  <c r="I7" i="1"/>
  <c r="I14" i="1" l="1"/>
  <c r="I18" i="1"/>
  <c r="I23" i="1" s="1"/>
  <c r="H23" i="1"/>
  <c r="G23" i="1"/>
</calcChain>
</file>

<file path=xl/sharedStrings.xml><?xml version="1.0" encoding="utf-8"?>
<sst xmlns="http://schemas.openxmlformats.org/spreadsheetml/2006/main" count="40" uniqueCount="35">
  <si>
    <t>2024/25</t>
  </si>
  <si>
    <t>2025/26</t>
  </si>
  <si>
    <t xml:space="preserve">Total </t>
  </si>
  <si>
    <t xml:space="preserve">Organisation </t>
  </si>
  <si>
    <t xml:space="preserve">Contingency </t>
  </si>
  <si>
    <t xml:space="preserve">Funding sources </t>
  </si>
  <si>
    <t>Public Transport Operator</t>
  </si>
  <si>
    <t>Total</t>
  </si>
  <si>
    <t>2026/27</t>
  </si>
  <si>
    <t xml:space="preserve">Information </t>
  </si>
  <si>
    <t xml:space="preserve">Application type </t>
  </si>
  <si>
    <t xml:space="preserve">Public Transport Authority </t>
  </si>
  <si>
    <t xml:space="preserve">Territorial authority </t>
  </si>
  <si>
    <t>Other (specify)</t>
  </si>
  <si>
    <t>The Bus Driver Fund (Crown funding)</t>
  </si>
  <si>
    <t xml:space="preserve">Initiative name </t>
  </si>
  <si>
    <t>Funding assistance rate requested</t>
  </si>
  <si>
    <t xml:space="preserve">Workbook notes </t>
  </si>
  <si>
    <t xml:space="preserve">Check that expenditure and funding balance </t>
  </si>
  <si>
    <t xml:space="preserve">Project phases  </t>
  </si>
  <si>
    <r>
      <t>Expected start date</t>
    </r>
    <r>
      <rPr>
        <sz val="11"/>
        <color theme="1"/>
        <rFont val="Calibri"/>
        <family val="2"/>
        <scheme val="minor"/>
      </rPr>
      <t xml:space="preserve"> (month and year)</t>
    </r>
    <r>
      <rPr>
        <b/>
        <sz val="11"/>
        <color theme="1"/>
        <rFont val="Calibri"/>
        <family val="2"/>
        <scheme val="minor"/>
      </rPr>
      <t xml:space="preserve"> </t>
    </r>
  </si>
  <si>
    <r>
      <t xml:space="preserve">Expected finish date </t>
    </r>
    <r>
      <rPr>
        <sz val="11"/>
        <color theme="1"/>
        <rFont val="Calibri"/>
        <family val="2"/>
        <scheme val="minor"/>
      </rPr>
      <t>(month and year)</t>
    </r>
    <r>
      <rPr>
        <b/>
        <sz val="11"/>
        <color theme="1"/>
        <rFont val="Calibri"/>
        <family val="2"/>
        <scheme val="minor"/>
      </rPr>
      <t xml:space="preserve"> </t>
    </r>
  </si>
  <si>
    <t xml:space="preserve">Key risks and assumptions </t>
  </si>
  <si>
    <t xml:space="preserve">Budget workbook </t>
  </si>
  <si>
    <t>Application for funding from the Bus Driver Fund</t>
  </si>
  <si>
    <t>Other (max FAR 51%)</t>
  </si>
  <si>
    <t>On-vehicle initiative (max FAR 51%)</t>
  </si>
  <si>
    <t>On-network driver facility (max FAR 75%)</t>
  </si>
  <si>
    <t>Cost per driver shift</t>
  </si>
  <si>
    <t xml:space="preserve">Number of driver shifts benefited </t>
  </si>
  <si>
    <t xml:space="preserve">Estimated expenditure </t>
  </si>
  <si>
    <t xml:space="preserve">Proposed funding </t>
  </si>
  <si>
    <t xml:space="preserve">Planning and design </t>
  </si>
  <si>
    <t xml:space="preserve">Implementation </t>
  </si>
  <si>
    <t xml:space="preserve">Procurement and pre-implementation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</si>
</sst>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quot;$&quot;* #,##0_-;\-&quot;$&quot;* #,##0_-;_-&quot;$&quot;* &quot;-&quot;??_-;_-@_-"/>
    <numFmt numFmtId="165" formatCode="[$$-1409]#,##0;[Red]\-[$$-1409]#,##0"/>
  </numFmts>
  <fonts count="12" x14ac:knownFonts="1">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sz val="8"/>
      <name val="Calibri"/>
      <family val="2"/>
      <scheme val="minor"/>
    </font>
    <font>
      <b/>
      <sz val="11"/>
      <name val="Calibri"/>
      <family val="2"/>
      <scheme val="minor"/>
    </font>
    <font>
      <sz val="11"/>
      <name val="Calibri"/>
      <family val="2"/>
      <scheme val="minor"/>
    </font>
    <font>
      <sz val="10"/>
      <color theme="1"/>
      <name val="Lucida Sans"/>
      <family val="2"/>
    </font>
    <font>
      <sz val="12"/>
      <color theme="1"/>
      <name val="Lucida Sans"/>
      <family val="2"/>
    </font>
    <font>
      <b/>
      <sz val="22"/>
      <color theme="8" tint="-0.249977111117893"/>
      <name val="Calibri"/>
      <family val="2"/>
      <scheme val="minor"/>
    </font>
    <font>
      <b/>
      <sz val="11"/>
      <color theme="8" tint="-0.249977111117893"/>
      <name val="Calibri"/>
      <family val="2"/>
      <scheme val="minor"/>
    </font>
    <font>
      <b/>
      <sz val="16"/>
      <color theme="8" tint="-0.249977111117893"/>
      <name val="Calibri"/>
      <family val="2"/>
      <scheme val="minor"/>
    </font>
  </fonts>
  <fills count="7">
    <fill>
      <patternFill patternType="none"/>
    </fill>
    <fill>
      <patternFill patternType="gray125"/>
    </fill>
    <fill>
      <patternFill patternType="solid">
        <fgColor rgb="FFFFCC99"/>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9393"/>
        <bgColor indexed="64"/>
      </patternFill>
    </fill>
  </fills>
  <borders count="46">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7F7F7F"/>
      </left>
      <right style="thin">
        <color rgb="FF7F7F7F"/>
      </right>
      <top/>
      <bottom style="thin">
        <color rgb="FF7F7F7F"/>
      </bottom>
      <diagonal/>
    </border>
    <border>
      <left style="thin">
        <color indexed="64"/>
      </left>
      <right style="medium">
        <color indexed="64"/>
      </right>
      <top/>
      <bottom style="thin">
        <color indexed="64"/>
      </bottom>
      <diagonal/>
    </border>
    <border>
      <left/>
      <right style="thin">
        <color rgb="FF7F7F7F"/>
      </right>
      <top/>
      <bottom style="thin">
        <color rgb="FF7F7F7F"/>
      </bottom>
      <diagonal/>
    </border>
    <border>
      <left/>
      <right style="thin">
        <color rgb="FF7F7F7F"/>
      </right>
      <top style="thin">
        <color rgb="FF7F7F7F"/>
      </top>
      <bottom style="thin">
        <color rgb="FF7F7F7F"/>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rgb="FF7F7F7F"/>
      </top>
      <bottom style="thin">
        <color rgb="FF7F7F7F"/>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rgb="FF7F7F7F"/>
      </right>
      <top style="thin">
        <color rgb="FF7F7F7F"/>
      </top>
      <bottom/>
      <diagonal/>
    </border>
    <border>
      <left style="thin">
        <color rgb="FF7F7F7F"/>
      </left>
      <right style="thin">
        <color rgb="FF7F7F7F"/>
      </right>
      <top style="thin">
        <color rgb="FF7F7F7F"/>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rgb="FF7F7F7F"/>
      </bottom>
      <diagonal/>
    </border>
    <border>
      <left style="medium">
        <color indexed="64"/>
      </left>
      <right style="medium">
        <color indexed="64"/>
      </right>
      <top style="thin">
        <color rgb="FF7F7F7F"/>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7" fillId="0" borderId="0"/>
  </cellStyleXfs>
  <cellXfs count="76">
    <xf numFmtId="0" fontId="0" fillId="0" borderId="0" xfId="0"/>
    <xf numFmtId="0" fontId="0" fillId="3" borderId="0" xfId="0" applyFill="1" applyBorder="1"/>
    <xf numFmtId="0" fontId="5" fillId="5" borderId="2" xfId="0" applyFont="1" applyFill="1" applyBorder="1" applyAlignment="1">
      <alignment horizontal="center"/>
    </xf>
    <xf numFmtId="0" fontId="5" fillId="5" borderId="3" xfId="0" applyFont="1" applyFill="1" applyBorder="1" applyAlignment="1">
      <alignment horizontal="center"/>
    </xf>
    <xf numFmtId="0" fontId="5" fillId="5" borderId="9" xfId="0" applyFont="1" applyFill="1" applyBorder="1" applyAlignment="1">
      <alignment horizontal="center"/>
    </xf>
    <xf numFmtId="0" fontId="5" fillId="5" borderId="8" xfId="0" applyFont="1" applyFill="1" applyBorder="1" applyAlignment="1">
      <alignment horizontal="right"/>
    </xf>
    <xf numFmtId="0" fontId="6" fillId="4" borderId="7" xfId="0" applyFont="1" applyFill="1" applyBorder="1" applyAlignment="1">
      <alignment horizontal="left"/>
    </xf>
    <xf numFmtId="0" fontId="2" fillId="2" borderId="21" xfId="3" applyBorder="1" applyAlignment="1">
      <alignment horizontal="right"/>
    </xf>
    <xf numFmtId="0" fontId="3" fillId="4" borderId="22" xfId="0" applyFont="1" applyFill="1" applyBorder="1" applyAlignment="1">
      <alignment horizontal="right"/>
    </xf>
    <xf numFmtId="0" fontId="3" fillId="4" borderId="24" xfId="0" applyFont="1" applyFill="1" applyBorder="1" applyAlignment="1">
      <alignment horizontal="right"/>
    </xf>
    <xf numFmtId="0" fontId="3" fillId="5" borderId="4" xfId="0" applyFont="1" applyFill="1" applyBorder="1" applyAlignment="1">
      <alignment horizontal="right"/>
    </xf>
    <xf numFmtId="0" fontId="2" fillId="2" borderId="33" xfId="3" applyBorder="1"/>
    <xf numFmtId="0" fontId="2" fillId="2" borderId="21" xfId="3" applyBorder="1"/>
    <xf numFmtId="0" fontId="2" fillId="2" borderId="34" xfId="3" applyBorder="1"/>
    <xf numFmtId="0" fontId="5" fillId="5" borderId="36" xfId="0" applyFont="1" applyFill="1" applyBorder="1" applyAlignment="1">
      <alignment horizontal="center"/>
    </xf>
    <xf numFmtId="0" fontId="5" fillId="5" borderId="37" xfId="0" applyFont="1" applyFill="1" applyBorder="1" applyAlignment="1">
      <alignment horizontal="center"/>
    </xf>
    <xf numFmtId="0" fontId="5" fillId="5" borderId="38" xfId="0" applyFont="1" applyFill="1" applyBorder="1" applyAlignment="1">
      <alignment horizontal="center"/>
    </xf>
    <xf numFmtId="0" fontId="2" fillId="2" borderId="34" xfId="3" applyBorder="1" applyAlignment="1">
      <alignment horizontal="right"/>
    </xf>
    <xf numFmtId="0" fontId="2" fillId="2" borderId="33" xfId="3" applyBorder="1" applyAlignment="1">
      <alignment horizontal="right"/>
    </xf>
    <xf numFmtId="0" fontId="3" fillId="4" borderId="35" xfId="0" applyFont="1" applyFill="1" applyBorder="1" applyAlignment="1">
      <alignment horizontal="right"/>
    </xf>
    <xf numFmtId="0" fontId="3" fillId="4" borderId="23" xfId="0" applyFont="1" applyFill="1" applyBorder="1" applyAlignment="1">
      <alignment horizontal="right"/>
    </xf>
    <xf numFmtId="0" fontId="8" fillId="0" borderId="0" xfId="4" applyFont="1"/>
    <xf numFmtId="0" fontId="0" fillId="3" borderId="39" xfId="0" applyFill="1" applyBorder="1"/>
    <xf numFmtId="164" fontId="0" fillId="6" borderId="29" xfId="0" applyNumberFormat="1" applyFont="1" applyFill="1" applyBorder="1" applyAlignment="1">
      <alignment horizontal="center" vertical="center"/>
    </xf>
    <xf numFmtId="164" fontId="0" fillId="6" borderId="30" xfId="0" applyNumberFormat="1" applyFont="1" applyFill="1" applyBorder="1" applyAlignment="1">
      <alignment horizontal="center" vertical="center"/>
    </xf>
    <xf numFmtId="0" fontId="0" fillId="4" borderId="5" xfId="0" applyFill="1" applyBorder="1" applyAlignment="1">
      <alignment vertical="top" wrapText="1"/>
    </xf>
    <xf numFmtId="0" fontId="0" fillId="4" borderId="6" xfId="0" applyFill="1" applyBorder="1" applyAlignment="1">
      <alignment vertical="top" wrapText="1"/>
    </xf>
    <xf numFmtId="0" fontId="0" fillId="4" borderId="42" xfId="0" applyFill="1" applyBorder="1" applyAlignment="1">
      <alignment vertical="top" wrapText="1"/>
    </xf>
    <xf numFmtId="0" fontId="0" fillId="4" borderId="43" xfId="0" applyFill="1" applyBorder="1" applyAlignment="1">
      <alignment vertical="top" wrapText="1"/>
    </xf>
    <xf numFmtId="0" fontId="0" fillId="4" borderId="31" xfId="0" applyFill="1" applyBorder="1"/>
    <xf numFmtId="0" fontId="0" fillId="4" borderId="32" xfId="0" applyFill="1" applyBorder="1"/>
    <xf numFmtId="0" fontId="9" fillId="3" borderId="0" xfId="0" applyFont="1" applyFill="1" applyBorder="1"/>
    <xf numFmtId="0" fontId="10" fillId="3" borderId="0" xfId="0" applyFont="1" applyFill="1" applyBorder="1"/>
    <xf numFmtId="0" fontId="11" fillId="3" borderId="0" xfId="0" applyFont="1" applyFill="1" applyBorder="1"/>
    <xf numFmtId="0" fontId="0" fillId="4" borderId="42" xfId="0" applyFill="1" applyBorder="1"/>
    <xf numFmtId="0" fontId="0" fillId="4" borderId="43" xfId="0" applyFill="1" applyBorder="1"/>
    <xf numFmtId="0" fontId="1" fillId="0" borderId="0" xfId="4" applyFont="1"/>
    <xf numFmtId="0" fontId="2" fillId="3" borderId="0" xfId="3" applyFill="1" applyBorder="1" applyAlignment="1"/>
    <xf numFmtId="9" fontId="2" fillId="2" borderId="21" xfId="2" applyFont="1" applyFill="1" applyBorder="1" applyAlignment="1">
      <alignment horizontal="center"/>
    </xf>
    <xf numFmtId="44" fontId="6" fillId="4" borderId="23" xfId="1" applyFont="1" applyFill="1" applyBorder="1"/>
    <xf numFmtId="165" fontId="2" fillId="2" borderId="17" xfId="3" applyNumberFormat="1" applyBorder="1"/>
    <xf numFmtId="165" fontId="2" fillId="2" borderId="15" xfId="3" applyNumberFormat="1" applyBorder="1"/>
    <xf numFmtId="165" fontId="0" fillId="4" borderId="16" xfId="1" applyNumberFormat="1" applyFont="1" applyFill="1" applyBorder="1"/>
    <xf numFmtId="165" fontId="2" fillId="2" borderId="18" xfId="3" applyNumberFormat="1" applyBorder="1"/>
    <xf numFmtId="165" fontId="2" fillId="2" borderId="1" xfId="3" applyNumberFormat="1" applyBorder="1"/>
    <xf numFmtId="165" fontId="0" fillId="4" borderId="9" xfId="1" applyNumberFormat="1" applyFont="1" applyFill="1" applyBorder="1"/>
    <xf numFmtId="165" fontId="2" fillId="2" borderId="25" xfId="3" applyNumberFormat="1" applyBorder="1"/>
    <xf numFmtId="165" fontId="2" fillId="2" borderId="26" xfId="3" applyNumberFormat="1" applyBorder="1"/>
    <xf numFmtId="165" fontId="0" fillId="4" borderId="27" xfId="1" applyNumberFormat="1" applyFont="1" applyFill="1" applyBorder="1"/>
    <xf numFmtId="165" fontId="3" fillId="5" borderId="41" xfId="1" applyNumberFormat="1" applyFont="1" applyFill="1" applyBorder="1"/>
    <xf numFmtId="165" fontId="3" fillId="5" borderId="28" xfId="1" applyNumberFormat="1" applyFont="1" applyFill="1" applyBorder="1"/>
    <xf numFmtId="165" fontId="3" fillId="5" borderId="29" xfId="1" applyNumberFormat="1" applyFont="1" applyFill="1" applyBorder="1"/>
    <xf numFmtId="165" fontId="3" fillId="5" borderId="30" xfId="1" applyNumberFormat="1" applyFont="1" applyFill="1" applyBorder="1"/>
    <xf numFmtId="165" fontId="6" fillId="4" borderId="2" xfId="1" applyNumberFormat="1" applyFont="1" applyFill="1" applyBorder="1"/>
    <xf numFmtId="165" fontId="6" fillId="4" borderId="9" xfId="1" applyNumberFormat="1" applyFont="1" applyFill="1" applyBorder="1"/>
    <xf numFmtId="165" fontId="5" fillId="5" borderId="10" xfId="1" applyNumberFormat="1" applyFont="1" applyFill="1" applyBorder="1"/>
    <xf numFmtId="165" fontId="5" fillId="5" borderId="11" xfId="1" applyNumberFormat="1" applyFont="1" applyFill="1" applyBorder="1"/>
    <xf numFmtId="0" fontId="5" fillId="5" borderId="5" xfId="0" applyFont="1" applyFill="1" applyBorder="1" applyAlignment="1">
      <alignment horizontal="center" vertical="center"/>
    </xf>
    <xf numFmtId="0" fontId="5" fillId="5" borderId="44"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31" xfId="0" applyFont="1" applyFill="1" applyBorder="1" applyAlignment="1">
      <alignment horizontal="center" vertical="center"/>
    </xf>
    <xf numFmtId="0" fontId="5" fillId="5" borderId="45" xfId="0" applyFont="1" applyFill="1" applyBorder="1" applyAlignment="1">
      <alignment horizontal="center" vertical="center"/>
    </xf>
    <xf numFmtId="0" fontId="5" fillId="5" borderId="32"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31" xfId="0" applyFont="1" applyFill="1" applyBorder="1" applyAlignment="1">
      <alignment horizontal="center" vertical="center"/>
    </xf>
    <xf numFmtId="0" fontId="3" fillId="5" borderId="32" xfId="0" applyFont="1" applyFill="1" applyBorder="1" applyAlignment="1">
      <alignment horizontal="center" vertical="center"/>
    </xf>
    <xf numFmtId="0" fontId="5" fillId="5" borderId="39" xfId="0" applyFont="1" applyFill="1" applyBorder="1" applyAlignment="1">
      <alignment horizontal="center"/>
    </xf>
    <xf numFmtId="0" fontId="5" fillId="5" borderId="40" xfId="0" applyFont="1" applyFill="1" applyBorder="1" applyAlignment="1">
      <alignment horizontal="center"/>
    </xf>
    <xf numFmtId="0" fontId="5" fillId="5" borderId="41" xfId="0" applyFont="1" applyFill="1" applyBorder="1" applyAlignment="1">
      <alignment horizontal="center"/>
    </xf>
    <xf numFmtId="0" fontId="5" fillId="5" borderId="19" xfId="0" applyFont="1" applyFill="1" applyBorder="1" applyAlignment="1">
      <alignment horizontal="center" vertical="center"/>
    </xf>
    <xf numFmtId="0" fontId="5" fillId="5" borderId="20" xfId="0" applyFont="1" applyFill="1" applyBorder="1" applyAlignment="1">
      <alignment horizontal="center" vertical="center"/>
    </xf>
    <xf numFmtId="0" fontId="5" fillId="5" borderId="13" xfId="0" applyFont="1" applyFill="1" applyBorder="1" applyAlignment="1">
      <alignment horizontal="center"/>
    </xf>
    <xf numFmtId="0" fontId="5" fillId="5" borderId="14" xfId="0" applyFont="1" applyFill="1" applyBorder="1" applyAlignment="1">
      <alignment horizontal="center"/>
    </xf>
    <xf numFmtId="0" fontId="5" fillId="5" borderId="12" xfId="0" applyFont="1" applyFill="1" applyBorder="1" applyAlignment="1">
      <alignment horizontal="center" vertical="center"/>
    </xf>
    <xf numFmtId="0" fontId="5" fillId="5" borderId="7" xfId="0" applyFont="1" applyFill="1" applyBorder="1" applyAlignment="1">
      <alignment horizontal="center" vertical="center"/>
    </xf>
  </cellXfs>
  <cellStyles count="5">
    <cellStyle name="Currency" xfId="1" builtinId="4"/>
    <cellStyle name="Input" xfId="3" builtinId="20"/>
    <cellStyle name="Normal" xfId="0" builtinId="0"/>
    <cellStyle name="Normal 2" xfId="4" xr:uid="{59F206C7-215F-42E6-AFCB-4C0BDE93115C}"/>
    <cellStyle name="Percent" xfId="2" builtinId="5"/>
  </cellStyles>
  <dxfs count="4">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CC99"/>
      <color rgb="FFFED3A4"/>
      <color rgb="FFFF9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386715</xdr:colOff>
      <xdr:row>17</xdr:row>
      <xdr:rowOff>99060</xdr:rowOff>
    </xdr:from>
    <xdr:ext cx="5185410" cy="3825240"/>
    <xdr:sp macro="" textlink="">
      <xdr:nvSpPr>
        <xdr:cNvPr id="8" name="TextBox 1">
          <a:extLst>
            <a:ext uri="{FF2B5EF4-FFF2-40B4-BE49-F238E27FC236}">
              <a16:creationId xmlns:a16="http://schemas.microsoft.com/office/drawing/2014/main" id="{1F93247B-F914-999A-193B-AE050FD60EB0}"/>
            </a:ext>
          </a:extLst>
        </xdr:cNvPr>
        <xdr:cNvSpPr txBox="1"/>
      </xdr:nvSpPr>
      <xdr:spPr>
        <a:xfrm>
          <a:off x="386715" y="3528060"/>
          <a:ext cx="5185410" cy="3825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243450" lvl="0" indent="-171450" algn="l">
            <a:lnSpc>
              <a:spcPct val="110000"/>
            </a:lnSpc>
            <a:spcAft>
              <a:spcPts val="300"/>
            </a:spcAft>
            <a:buFont typeface="Arial" panose="020B0604020202020204" pitchFamily="34" charset="0"/>
            <a:buChar char="•"/>
          </a:pPr>
          <a:r>
            <a:rPr lang="en-NZ" sz="1000">
              <a:effectLst/>
              <a:latin typeface="Arial" panose="020B0604020202020204" pitchFamily="34" charset="0"/>
              <a:ea typeface="Arial" panose="020B0604020202020204" pitchFamily="34" charset="0"/>
              <a:cs typeface="Times New Roman" panose="02020603050405020304" pitchFamily="18" charset="0"/>
            </a:rPr>
            <a:t>If your PTA is submitting multiple bids, copy, label and complete a sheet within this workbook for each funding application to be submitted.</a:t>
          </a:r>
        </a:p>
        <a:p>
          <a:pPr marL="243450" lvl="0" indent="-171450" algn="l">
            <a:lnSpc>
              <a:spcPct val="110000"/>
            </a:lnSpc>
            <a:spcAft>
              <a:spcPts val="300"/>
            </a:spcAft>
            <a:buFont typeface="Arial" panose="020B0604020202020204" pitchFamily="34" charset="0"/>
            <a:buChar char="•"/>
          </a:pPr>
          <a:r>
            <a:rPr lang="en-NZ" sz="1000">
              <a:effectLst/>
              <a:latin typeface="Arial" panose="020B0604020202020204" pitchFamily="34" charset="0"/>
              <a:ea typeface="Arial" panose="020B0604020202020204" pitchFamily="34" charset="0"/>
              <a:cs typeface="Times New Roman" panose="02020603050405020304" pitchFamily="18" charset="0"/>
            </a:rPr>
            <a:t>Complete the orange-coloured input cells. Do not edit grey cells.</a:t>
          </a:r>
        </a:p>
        <a:p>
          <a:pPr marL="243450" lvl="0" indent="-171450" algn="l">
            <a:lnSpc>
              <a:spcPct val="110000"/>
            </a:lnSpc>
            <a:spcAft>
              <a:spcPts val="300"/>
            </a:spcAft>
            <a:buFont typeface="Arial" panose="020B0604020202020204" pitchFamily="34" charset="0"/>
            <a:buChar char="•"/>
          </a:pPr>
          <a:r>
            <a:rPr lang="en-NZ" sz="1000">
              <a:effectLst/>
              <a:latin typeface="Arial" panose="020B0604020202020204" pitchFamily="34" charset="0"/>
              <a:ea typeface="Arial" panose="020B0604020202020204" pitchFamily="34" charset="0"/>
              <a:cs typeface="Times New Roman" panose="02020603050405020304" pitchFamily="18" charset="0"/>
            </a:rPr>
            <a:t>The value in cell C10 is the funding assistance rate being requested as part of the application (expressed as a % figure, e.g. 51%). The value in cell C10 determines the values in the "Bus Driver Funding (Crown funding)" row. </a:t>
          </a:r>
        </a:p>
        <a:p>
          <a:pPr marL="243450" lvl="0" indent="-171450" algn="l">
            <a:lnSpc>
              <a:spcPct val="110000"/>
            </a:lnSpc>
            <a:spcAft>
              <a:spcPts val="300"/>
            </a:spcAft>
            <a:buFont typeface="Arial" panose="020B0604020202020204" pitchFamily="34" charset="0"/>
            <a:buChar char="•"/>
          </a:pPr>
          <a:r>
            <a:rPr lang="en-NZ" sz="1000">
              <a:effectLst/>
              <a:latin typeface="Arial" panose="020B0604020202020204" pitchFamily="34" charset="0"/>
              <a:ea typeface="Arial" panose="020B0604020202020204" pitchFamily="34" charset="0"/>
              <a:cs typeface="Times New Roman" panose="02020603050405020304" pitchFamily="18" charset="0"/>
            </a:rPr>
            <a:t>Specify key project phases. Specify the total cost to deliver each phase excluding contingency and GST.</a:t>
          </a:r>
        </a:p>
        <a:p>
          <a:pPr marL="243450" lvl="0" indent="-171450" algn="l">
            <a:lnSpc>
              <a:spcPct val="110000"/>
            </a:lnSpc>
            <a:spcAft>
              <a:spcPts val="300"/>
            </a:spcAft>
            <a:buFont typeface="Arial" panose="020B0604020202020204" pitchFamily="34" charset="0"/>
            <a:buChar char="•"/>
          </a:pPr>
          <a:r>
            <a:rPr lang="en-NZ" sz="1000">
              <a:effectLst/>
              <a:latin typeface="Arial" panose="020B0604020202020204" pitchFamily="34" charset="0"/>
              <a:ea typeface="Arial" panose="020B0604020202020204" pitchFamily="34" charset="0"/>
              <a:cs typeface="Times New Roman" panose="02020603050405020304" pitchFamily="18" charset="0"/>
            </a:rPr>
            <a:t>Include contingency as a consolidated figure in the "Contingency" row. </a:t>
          </a:r>
        </a:p>
        <a:p>
          <a:pPr marL="243450" lvl="0" indent="-171450" algn="l">
            <a:lnSpc>
              <a:spcPct val="110000"/>
            </a:lnSpc>
            <a:spcAft>
              <a:spcPts val="300"/>
            </a:spcAft>
            <a:buFont typeface="Arial" panose="020B0604020202020204" pitchFamily="34" charset="0"/>
            <a:buChar char="•"/>
          </a:pPr>
          <a:r>
            <a:rPr lang="en-NZ" sz="1000">
              <a:effectLst/>
              <a:latin typeface="Arial" panose="020B0604020202020204" pitchFamily="34" charset="0"/>
              <a:ea typeface="Arial" panose="020B0604020202020204" pitchFamily="34" charset="0"/>
              <a:cs typeface="Times New Roman" panose="02020603050405020304" pitchFamily="18" charset="0"/>
            </a:rPr>
            <a:t>Costs must relate to one-off</a:t>
          </a:r>
          <a:r>
            <a:rPr lang="en-NZ" sz="1000" baseline="0">
              <a:effectLst/>
              <a:latin typeface="Arial" panose="020B0604020202020204" pitchFamily="34" charset="0"/>
              <a:ea typeface="Arial" panose="020B0604020202020204" pitchFamily="34" charset="0"/>
              <a:cs typeface="Times New Roman" panose="02020603050405020304" pitchFamily="18" charset="0"/>
            </a:rPr>
            <a:t> establishment costs only. </a:t>
          </a:r>
          <a:endParaRPr lang="en-NZ" sz="1000">
            <a:effectLst/>
            <a:latin typeface="Arial" panose="020B0604020202020204" pitchFamily="34" charset="0"/>
            <a:ea typeface="Arial" panose="020B0604020202020204" pitchFamily="34" charset="0"/>
            <a:cs typeface="Times New Roman" panose="02020603050405020304" pitchFamily="18" charset="0"/>
          </a:endParaRPr>
        </a:p>
        <a:p>
          <a:pPr marL="243450" lvl="0" indent="-171450" algn="l">
            <a:lnSpc>
              <a:spcPct val="110000"/>
            </a:lnSpc>
            <a:spcAft>
              <a:spcPts val="300"/>
            </a:spcAft>
            <a:buFont typeface="Arial" panose="020B0604020202020204" pitchFamily="34" charset="0"/>
            <a:buChar char="•"/>
          </a:pPr>
          <a:r>
            <a:rPr lang="en-NZ" sz="1000">
              <a:effectLst/>
              <a:latin typeface="Arial" panose="020B0604020202020204" pitchFamily="34" charset="0"/>
              <a:ea typeface="Arial" panose="020B0604020202020204" pitchFamily="34" charset="0"/>
              <a:cs typeface="Times New Roman" panose="02020603050405020304" pitchFamily="18" charset="0"/>
            </a:rPr>
            <a:t>Improvements must start within the 2024/25 or 2025/26 financial years and should be completed within a 12-month period from commencement.  </a:t>
          </a:r>
        </a:p>
        <a:p>
          <a:pPr marL="243450" lvl="0" indent="-171450" algn="l">
            <a:lnSpc>
              <a:spcPct val="110000"/>
            </a:lnSpc>
            <a:spcAft>
              <a:spcPts val="300"/>
            </a:spcAft>
            <a:buFont typeface="Arial" panose="020B0604020202020204" pitchFamily="34" charset="0"/>
            <a:buChar char="•"/>
          </a:pPr>
          <a:r>
            <a:rPr lang="en-NZ" sz="1000">
              <a:effectLst/>
              <a:latin typeface="Arial" panose="020B0604020202020204" pitchFamily="34" charset="0"/>
              <a:ea typeface="Arial" panose="020B0604020202020204" pitchFamily="34" charset="0"/>
              <a:cs typeface="Times New Roman" panose="02020603050405020304" pitchFamily="18" charset="0"/>
            </a:rPr>
            <a:t>PTAs must specify any key risks and assumptions upon which the financial </a:t>
          </a:r>
          <a:r>
            <a:rPr lang="en-NZ" sz="1000">
              <a:effectLst/>
              <a:latin typeface="Arial" panose="020B0604020202020204" pitchFamily="34" charset="0"/>
              <a:ea typeface="Arial" panose="020B0604020202020204" pitchFamily="34" charset="0"/>
              <a:cs typeface="Arial" panose="020B0604020202020204" pitchFamily="34" charset="0"/>
            </a:rPr>
            <a:t>information is based.</a:t>
          </a:r>
        </a:p>
        <a:p>
          <a:pPr marL="243450" lvl="0" indent="-171450" algn="l">
            <a:lnSpc>
              <a:spcPct val="110000"/>
            </a:lnSpc>
            <a:spcAft>
              <a:spcPts val="300"/>
            </a:spcAft>
            <a:buFont typeface="Arial" panose="020B0604020202020204" pitchFamily="34" charset="0"/>
            <a:buChar char="•"/>
          </a:pPr>
          <a:r>
            <a:rPr lang="en-NZ" sz="1000" i="0">
              <a:solidFill>
                <a:schemeClr val="tx1"/>
              </a:solidFill>
              <a:effectLst/>
              <a:latin typeface="Arial" panose="020B0604020202020204" pitchFamily="34" charset="0"/>
              <a:ea typeface="+mn-ea"/>
              <a:cs typeface="Arial" panose="020B0604020202020204" pitchFamily="34" charset="0"/>
            </a:rPr>
            <a:t>The</a:t>
          </a:r>
          <a:r>
            <a:rPr lang="en-NZ" sz="1000" i="0" baseline="0">
              <a:solidFill>
                <a:schemeClr val="tx1"/>
              </a:solidFill>
              <a:effectLst/>
              <a:latin typeface="Arial" panose="020B0604020202020204" pitchFamily="34" charset="0"/>
              <a:ea typeface="+mn-ea"/>
              <a:cs typeface="Arial" panose="020B0604020202020204" pitchFamily="34" charset="0"/>
            </a:rPr>
            <a:t> "cost per driver shift" metric is to help </a:t>
          </a:r>
          <a:r>
            <a:rPr lang="en-NZ" sz="1000" i="0">
              <a:solidFill>
                <a:schemeClr val="tx1"/>
              </a:solidFill>
              <a:effectLst/>
              <a:latin typeface="Arial" panose="020B0604020202020204" pitchFamily="34" charset="0"/>
              <a:ea typeface="+mn-ea"/>
              <a:cs typeface="Arial" panose="020B0604020202020204" pitchFamily="34" charset="0"/>
            </a:rPr>
            <a:t>enable a comparative assessment across different applications.  The metric is calculated by dividing the total cost of the initiative (as defined in cell I14) by the total number of driver shifts that will benefit from the initiative over a 12-month period as per current timetables and scheduled driver duties</a:t>
          </a:r>
          <a:r>
            <a:rPr lang="en-NZ" sz="1000" i="0" baseline="0">
              <a:solidFill>
                <a:schemeClr val="tx1"/>
              </a:solidFill>
              <a:effectLst/>
              <a:latin typeface="Arial" panose="020B0604020202020204" pitchFamily="34" charset="0"/>
              <a:ea typeface="+mn-ea"/>
              <a:cs typeface="Arial" panose="020B0604020202020204" pitchFamily="34" charset="0"/>
            </a:rPr>
            <a:t> (defined by the applicant in cell C13).</a:t>
          </a:r>
          <a:endParaRPr lang="en-NZ" sz="1000" i="0">
            <a:effectLst/>
            <a:latin typeface="Arial" panose="020B0604020202020204" pitchFamily="34" charset="0"/>
            <a:ea typeface="Arial" panose="020B0604020202020204" pitchFamily="34" charset="0"/>
            <a:cs typeface="Arial" panose="020B0604020202020204" pitchFamily="34" charset="0"/>
          </a:endParaRPr>
        </a:p>
      </xdr:txBody>
    </xdr:sp>
    <xdr:clientData/>
  </xdr:oneCellAnchor>
  <xdr:twoCellAnchor>
    <xdr:from>
      <xdr:col>3</xdr:col>
      <xdr:colOff>247650</xdr:colOff>
      <xdr:row>26</xdr:row>
      <xdr:rowOff>182845</xdr:rowOff>
    </xdr:from>
    <xdr:to>
      <xdr:col>9</xdr:col>
      <xdr:colOff>7121</xdr:colOff>
      <xdr:row>38</xdr:row>
      <xdr:rowOff>57239</xdr:rowOff>
    </xdr:to>
    <xdr:sp macro="" textlink="">
      <xdr:nvSpPr>
        <xdr:cNvPr id="3" name="TextBox 2">
          <a:extLst>
            <a:ext uri="{FF2B5EF4-FFF2-40B4-BE49-F238E27FC236}">
              <a16:creationId xmlns:a16="http://schemas.microsoft.com/office/drawing/2014/main" id="{CA708973-4002-10EE-A771-39F5E265CFD4}"/>
            </a:ext>
          </a:extLst>
        </xdr:cNvPr>
        <xdr:cNvSpPr txBox="1"/>
      </xdr:nvSpPr>
      <xdr:spPr>
        <a:xfrm>
          <a:off x="5603014" y="4790452"/>
          <a:ext cx="6275640" cy="2110544"/>
        </a:xfrm>
        <a:prstGeom prst="rect">
          <a:avLst/>
        </a:prstGeom>
        <a:solidFill>
          <a:srgbClr val="FFCC99"/>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NZ"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6F7-3E55-4A01-AEF8-8B10948C7C79}">
  <dimension ref="B2:K38"/>
  <sheetViews>
    <sheetView showGridLines="0" tabSelected="1" zoomScale="80" zoomScaleNormal="80" workbookViewId="0">
      <selection activeCell="M25" sqref="M25"/>
    </sheetView>
  </sheetViews>
  <sheetFormatPr defaultRowHeight="14.4" x14ac:dyDescent="0.3"/>
  <cols>
    <col min="1" max="1" width="5.88671875" style="1" customWidth="1"/>
    <col min="2" max="2" width="39.5546875" style="1" customWidth="1"/>
    <col min="3" max="3" width="37.5546875" style="1" customWidth="1"/>
    <col min="4" max="4" width="3.77734375" style="1" customWidth="1"/>
    <col min="5" max="5" width="40.21875" style="1" bestFit="1" customWidth="1"/>
    <col min="6" max="9" width="12.77734375" style="1" customWidth="1"/>
    <col min="10" max="10" width="4.21875" style="1" customWidth="1"/>
    <col min="11" max="11" width="9.77734375" style="1" customWidth="1"/>
    <col min="12" max="16384" width="8.88671875" style="1"/>
  </cols>
  <sheetData>
    <row r="2" spans="2:11" ht="28.8" x14ac:dyDescent="0.55000000000000004">
      <c r="B2" s="31" t="s">
        <v>23</v>
      </c>
      <c r="C2" s="32"/>
    </row>
    <row r="3" spans="2:11" ht="22.2" customHeight="1" x14ac:dyDescent="0.4">
      <c r="B3" s="33" t="s">
        <v>24</v>
      </c>
      <c r="C3" s="32"/>
    </row>
    <row r="4" spans="2:11" ht="15" thickBot="1" x14ac:dyDescent="0.35"/>
    <row r="5" spans="2:11" ht="15" thickBot="1" x14ac:dyDescent="0.35">
      <c r="B5" s="57" t="s">
        <v>9</v>
      </c>
      <c r="C5" s="59"/>
      <c r="E5" s="70" t="s">
        <v>19</v>
      </c>
      <c r="F5" s="67" t="s">
        <v>30</v>
      </c>
      <c r="G5" s="68"/>
      <c r="H5" s="68"/>
      <c r="I5" s="69"/>
    </row>
    <row r="6" spans="2:11" ht="15" thickBot="1" x14ac:dyDescent="0.35">
      <c r="B6" s="60"/>
      <c r="C6" s="62"/>
      <c r="E6" s="71"/>
      <c r="F6" s="14" t="s">
        <v>0</v>
      </c>
      <c r="G6" s="15" t="s">
        <v>1</v>
      </c>
      <c r="H6" s="15" t="s">
        <v>8</v>
      </c>
      <c r="I6" s="16" t="s">
        <v>2</v>
      </c>
    </row>
    <row r="7" spans="2:11" x14ac:dyDescent="0.3">
      <c r="B7" s="19" t="s">
        <v>3</v>
      </c>
      <c r="C7" s="11"/>
      <c r="E7" s="18" t="s">
        <v>32</v>
      </c>
      <c r="F7" s="40"/>
      <c r="G7" s="41"/>
      <c r="H7" s="41"/>
      <c r="I7" s="42">
        <f t="shared" ref="I7:I13" si="0">SUM(F7:H7)</f>
        <v>0</v>
      </c>
      <c r="K7" s="37"/>
    </row>
    <row r="8" spans="2:11" x14ac:dyDescent="0.3">
      <c r="B8" s="8" t="s">
        <v>15</v>
      </c>
      <c r="C8" s="12"/>
      <c r="E8" s="7" t="s">
        <v>34</v>
      </c>
      <c r="F8" s="43"/>
      <c r="G8" s="44"/>
      <c r="H8" s="44"/>
      <c r="I8" s="45">
        <f t="shared" si="0"/>
        <v>0</v>
      </c>
      <c r="K8" s="37"/>
    </row>
    <row r="9" spans="2:11" x14ac:dyDescent="0.3">
      <c r="B9" s="8" t="s">
        <v>10</v>
      </c>
      <c r="C9" s="12"/>
      <c r="E9" s="7" t="s">
        <v>33</v>
      </c>
      <c r="F9" s="43"/>
      <c r="G9" s="44"/>
      <c r="H9" s="44"/>
      <c r="I9" s="45">
        <f t="shared" si="0"/>
        <v>0</v>
      </c>
      <c r="K9" s="37"/>
    </row>
    <row r="10" spans="2:11" x14ac:dyDescent="0.3">
      <c r="B10" s="8" t="s">
        <v>16</v>
      </c>
      <c r="C10" s="38"/>
      <c r="E10" s="7"/>
      <c r="F10" s="43"/>
      <c r="G10" s="44"/>
      <c r="H10" s="44"/>
      <c r="I10" s="45">
        <f t="shared" si="0"/>
        <v>0</v>
      </c>
      <c r="K10" s="37"/>
    </row>
    <row r="11" spans="2:11" x14ac:dyDescent="0.3">
      <c r="B11" s="8" t="s">
        <v>20</v>
      </c>
      <c r="C11" s="12"/>
      <c r="E11" s="17"/>
      <c r="F11" s="46"/>
      <c r="G11" s="47"/>
      <c r="H11" s="47"/>
      <c r="I11" s="45">
        <f t="shared" si="0"/>
        <v>0</v>
      </c>
      <c r="K11" s="37"/>
    </row>
    <row r="12" spans="2:11" x14ac:dyDescent="0.3">
      <c r="B12" s="9" t="s">
        <v>21</v>
      </c>
      <c r="C12" s="13"/>
      <c r="E12" s="17"/>
      <c r="F12" s="46"/>
      <c r="G12" s="47"/>
      <c r="H12" s="47"/>
      <c r="I12" s="48">
        <f t="shared" si="0"/>
        <v>0</v>
      </c>
      <c r="K12" s="37"/>
    </row>
    <row r="13" spans="2:11" ht="15" customHeight="1" thickBot="1" x14ac:dyDescent="0.35">
      <c r="B13" s="8" t="s">
        <v>29</v>
      </c>
      <c r="C13" s="12"/>
      <c r="E13" s="9" t="s">
        <v>4</v>
      </c>
      <c r="F13" s="46"/>
      <c r="G13" s="44"/>
      <c r="H13" s="44"/>
      <c r="I13" s="45">
        <f t="shared" si="0"/>
        <v>0</v>
      </c>
      <c r="K13" s="37"/>
    </row>
    <row r="14" spans="2:11" ht="15" thickBot="1" x14ac:dyDescent="0.35">
      <c r="B14" s="20" t="s">
        <v>28</v>
      </c>
      <c r="C14" s="39" t="e">
        <f>I14/C13</f>
        <v>#DIV/0!</v>
      </c>
      <c r="E14" s="10" t="s">
        <v>2</v>
      </c>
      <c r="F14" s="49">
        <f>SUM(F7:F13)</f>
        <v>0</v>
      </c>
      <c r="G14" s="50">
        <f>SUM(G7:G13)</f>
        <v>0</v>
      </c>
      <c r="H14" s="51">
        <f>SUM(H7:H13)</f>
        <v>0</v>
      </c>
      <c r="I14" s="52">
        <f>SUM(I7:I13)</f>
        <v>0</v>
      </c>
      <c r="K14" s="37"/>
    </row>
    <row r="15" spans="2:11" ht="15" customHeight="1" thickBot="1" x14ac:dyDescent="0.35">
      <c r="K15" s="37"/>
    </row>
    <row r="16" spans="2:11" x14ac:dyDescent="0.3">
      <c r="B16" s="63" t="s">
        <v>17</v>
      </c>
      <c r="C16" s="64"/>
      <c r="E16" s="74" t="s">
        <v>5</v>
      </c>
      <c r="F16" s="72" t="s">
        <v>31</v>
      </c>
      <c r="G16" s="72"/>
      <c r="H16" s="72"/>
      <c r="I16" s="73"/>
      <c r="K16" s="37"/>
    </row>
    <row r="17" spans="2:11" ht="15" thickBot="1" x14ac:dyDescent="0.35">
      <c r="B17" s="65"/>
      <c r="C17" s="66"/>
      <c r="E17" s="75"/>
      <c r="F17" s="3" t="s">
        <v>0</v>
      </c>
      <c r="G17" s="2" t="s">
        <v>1</v>
      </c>
      <c r="H17" s="2" t="s">
        <v>8</v>
      </c>
      <c r="I17" s="4" t="s">
        <v>2</v>
      </c>
      <c r="K17" s="37"/>
    </row>
    <row r="18" spans="2:11" x14ac:dyDescent="0.3">
      <c r="B18" s="25"/>
      <c r="C18" s="26"/>
      <c r="E18" s="6" t="s">
        <v>14</v>
      </c>
      <c r="F18" s="53">
        <f>C10*F14</f>
        <v>0</v>
      </c>
      <c r="G18" s="53">
        <f>C10*G14</f>
        <v>0</v>
      </c>
      <c r="H18" s="53">
        <f>C10*H14</f>
        <v>0</v>
      </c>
      <c r="I18" s="54">
        <f>SUM(F18:H18)</f>
        <v>0</v>
      </c>
      <c r="K18" s="37"/>
    </row>
    <row r="19" spans="2:11" x14ac:dyDescent="0.3">
      <c r="B19" s="27"/>
      <c r="C19" s="28"/>
      <c r="E19" s="6" t="s">
        <v>11</v>
      </c>
      <c r="F19" s="44"/>
      <c r="G19" s="44"/>
      <c r="H19" s="44"/>
      <c r="I19" s="54">
        <f>SUM(F19:H19)</f>
        <v>0</v>
      </c>
      <c r="K19" s="37"/>
    </row>
    <row r="20" spans="2:11" x14ac:dyDescent="0.3">
      <c r="B20" s="27"/>
      <c r="C20" s="28"/>
      <c r="E20" s="6" t="s">
        <v>6</v>
      </c>
      <c r="F20" s="44"/>
      <c r="G20" s="44"/>
      <c r="H20" s="44"/>
      <c r="I20" s="54">
        <f>SUM(F20:H20)</f>
        <v>0</v>
      </c>
      <c r="K20" s="37"/>
    </row>
    <row r="21" spans="2:11" x14ac:dyDescent="0.3">
      <c r="B21" s="27"/>
      <c r="C21" s="28"/>
      <c r="E21" s="6" t="s">
        <v>12</v>
      </c>
      <c r="F21" s="44"/>
      <c r="G21" s="44"/>
      <c r="H21" s="44"/>
      <c r="I21" s="54">
        <f>SUM(F21:H21)</f>
        <v>0</v>
      </c>
      <c r="K21" s="37"/>
    </row>
    <row r="22" spans="2:11" x14ac:dyDescent="0.3">
      <c r="B22" s="27"/>
      <c r="C22" s="28"/>
      <c r="E22" s="6" t="s">
        <v>13</v>
      </c>
      <c r="F22" s="44"/>
      <c r="G22" s="44"/>
      <c r="H22" s="44"/>
      <c r="I22" s="54">
        <f>SUM(F22:H22)</f>
        <v>0</v>
      </c>
      <c r="K22" s="37"/>
    </row>
    <row r="23" spans="2:11" ht="15" thickBot="1" x14ac:dyDescent="0.35">
      <c r="B23" s="27"/>
      <c r="C23" s="28"/>
      <c r="E23" s="5" t="s">
        <v>7</v>
      </c>
      <c r="F23" s="55">
        <f>SUM(F18:F22)</f>
        <v>0</v>
      </c>
      <c r="G23" s="55">
        <f t="shared" ref="G23:H23" si="1">SUM(G18:G22)</f>
        <v>0</v>
      </c>
      <c r="H23" s="55">
        <f t="shared" si="1"/>
        <v>0</v>
      </c>
      <c r="I23" s="56">
        <f>SUM(I18:I22)</f>
        <v>0</v>
      </c>
      <c r="K23" s="37"/>
    </row>
    <row r="24" spans="2:11" ht="15" hidden="1" customHeight="1" thickBot="1" x14ac:dyDescent="0.35">
      <c r="B24" s="27"/>
      <c r="C24" s="28"/>
      <c r="E24" s="22" t="s">
        <v>18</v>
      </c>
      <c r="F24" s="23"/>
      <c r="G24" s="23"/>
      <c r="H24" s="23"/>
      <c r="I24" s="24"/>
      <c r="K24" s="37"/>
    </row>
    <row r="25" spans="2:11" ht="15" thickBot="1" x14ac:dyDescent="0.35">
      <c r="B25" s="27"/>
      <c r="C25" s="28"/>
    </row>
    <row r="26" spans="2:11" x14ac:dyDescent="0.3">
      <c r="B26" s="27"/>
      <c r="C26" s="28"/>
      <c r="E26" s="57" t="s">
        <v>22</v>
      </c>
      <c r="F26" s="58"/>
      <c r="G26" s="58"/>
      <c r="H26" s="58"/>
      <c r="I26" s="59"/>
    </row>
    <row r="27" spans="2:11" ht="15" thickBot="1" x14ac:dyDescent="0.35">
      <c r="B27" s="27"/>
      <c r="C27" s="28"/>
      <c r="E27" s="60"/>
      <c r="F27" s="61"/>
      <c r="G27" s="61"/>
      <c r="H27" s="61"/>
      <c r="I27" s="62"/>
    </row>
    <row r="28" spans="2:11" x14ac:dyDescent="0.3">
      <c r="B28" s="27"/>
      <c r="C28" s="28"/>
    </row>
    <row r="29" spans="2:11" x14ac:dyDescent="0.3">
      <c r="B29" s="27"/>
      <c r="C29" s="28"/>
    </row>
    <row r="30" spans="2:11" x14ac:dyDescent="0.3">
      <c r="B30" s="34"/>
      <c r="C30" s="35"/>
    </row>
    <row r="31" spans="2:11" x14ac:dyDescent="0.3">
      <c r="B31" s="34"/>
      <c r="C31" s="35"/>
    </row>
    <row r="32" spans="2:11" x14ac:dyDescent="0.3">
      <c r="B32" s="34"/>
      <c r="C32" s="35"/>
    </row>
    <row r="33" spans="2:3" x14ac:dyDescent="0.3">
      <c r="B33" s="34"/>
      <c r="C33" s="35"/>
    </row>
    <row r="34" spans="2:3" x14ac:dyDescent="0.3">
      <c r="B34" s="34"/>
      <c r="C34" s="35"/>
    </row>
    <row r="35" spans="2:3" x14ac:dyDescent="0.3">
      <c r="B35" s="34"/>
      <c r="C35" s="35"/>
    </row>
    <row r="36" spans="2:3" x14ac:dyDescent="0.3">
      <c r="B36" s="34"/>
      <c r="C36" s="35"/>
    </row>
    <row r="37" spans="2:3" x14ac:dyDescent="0.3">
      <c r="B37" s="34"/>
      <c r="C37" s="35"/>
    </row>
    <row r="38" spans="2:3" ht="15" thickBot="1" x14ac:dyDescent="0.35">
      <c r="B38" s="29"/>
      <c r="C38" s="30"/>
    </row>
  </sheetData>
  <mergeCells count="7">
    <mergeCell ref="E26:I27"/>
    <mergeCell ref="B16:C17"/>
    <mergeCell ref="F5:I5"/>
    <mergeCell ref="E5:E6"/>
    <mergeCell ref="F16:I16"/>
    <mergeCell ref="E16:E17"/>
    <mergeCell ref="B5:C6"/>
  </mergeCells>
  <phoneticPr fontId="4" type="noConversion"/>
  <conditionalFormatting sqref="F24">
    <cfRule type="expression" dxfId="3" priority="8">
      <formula>$F$14=$F$23</formula>
    </cfRule>
  </conditionalFormatting>
  <conditionalFormatting sqref="G24">
    <cfRule type="expression" dxfId="2" priority="3">
      <formula>$G$14=$G$23</formula>
    </cfRule>
  </conditionalFormatting>
  <conditionalFormatting sqref="H24">
    <cfRule type="expression" dxfId="1" priority="2">
      <formula>$H$14=$H$23</formula>
    </cfRule>
  </conditionalFormatting>
  <conditionalFormatting sqref="I24">
    <cfRule type="expression" dxfId="0" priority="1">
      <formula>$I$14=$I$23</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E729B4D-F780-478B-9B3A-6ADBF19A39E5}">
          <x14:formula1>
            <xm:f>'Drop down list'!$B$3:$B$5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D7BB7-B4EA-4D41-9161-BF1E6EA854DE}">
  <dimension ref="B3:B5"/>
  <sheetViews>
    <sheetView zoomScaleNormal="100" workbookViewId="0">
      <selection activeCell="B18" sqref="B18"/>
    </sheetView>
  </sheetViews>
  <sheetFormatPr defaultColWidth="11" defaultRowHeight="15" x14ac:dyDescent="0.25"/>
  <cols>
    <col min="1" max="1" width="11" style="21"/>
    <col min="2" max="2" width="39.44140625" style="21" customWidth="1"/>
    <col min="3" max="16384" width="11" style="21"/>
  </cols>
  <sheetData>
    <row r="3" spans="2:2" ht="15.6" x14ac:dyDescent="0.3">
      <c r="B3" s="36" t="s">
        <v>27</v>
      </c>
    </row>
    <row r="4" spans="2:2" ht="15.6" x14ac:dyDescent="0.3">
      <c r="B4" s="36" t="s">
        <v>26</v>
      </c>
    </row>
    <row r="5" spans="2:2" ht="15.6" x14ac:dyDescent="0.3">
      <c r="B5" s="36" t="s">
        <v>25</v>
      </c>
    </row>
  </sheetData>
  <pageMargins left="0.7" right="0.7" top="0.75" bottom="0.75" header="0.3" footer="0.3"/>
  <pageSetup orientation="portrait" horizontalDpi="0" verticalDpi="0" r:id="rId1"/>
  <headerFooter>
    <oddHeader>&amp;L&amp;16&amp;F&amp;R&amp;G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E632A7C816994CAD724C3634E7A1C7" ma:contentTypeVersion="21" ma:contentTypeDescription="Create a new document." ma:contentTypeScope="" ma:versionID="3f8bc677840846b0fa8cfde9b7f07417">
  <xsd:schema xmlns:xsd="http://www.w3.org/2001/XMLSchema" xmlns:xs="http://www.w3.org/2001/XMLSchema" xmlns:p="http://schemas.microsoft.com/office/2006/metadata/properties" xmlns:ns2="850304ad-b3b4-4644-9a45-10db996c73fc" xmlns:ns3="165c07ac-534c-45a4-a019-d49bd7e4a118" targetNamespace="http://schemas.microsoft.com/office/2006/metadata/properties" ma:root="true" ma:fieldsID="222b76d28d212817566341b613f6a0b6" ns2:_="" ns3:_="">
    <xsd:import namespace="850304ad-b3b4-4644-9a45-10db996c73fc"/>
    <xsd:import namespace="165c07ac-534c-45a4-a019-d49bd7e4a11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TaxCatchAll" minOccurs="0"/>
                <xsd:element ref="ns2:lcf76f155ced4ddcb4097134ff3c332f" minOccurs="0"/>
                <xsd:element ref="ns3:SharedWithUsers" minOccurs="0"/>
                <xsd:element ref="ns3:SharedWithDetails" minOccurs="0"/>
                <xsd:element ref="ns3:_dlc_DocId" minOccurs="0"/>
                <xsd:element ref="ns3:_dlc_DocIdUrl" minOccurs="0"/>
                <xsd:element ref="ns3:_dlc_DocIdPersistId" minOccurs="0"/>
                <xsd:element ref="ns2:_Flow_SignoffStatu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304ad-b3b4-4644-9a45-10db996c73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e4b948f-bea1-4d61-abd0-a60787be9a77" ma:termSetId="09814cd3-568e-fe90-9814-8d621ff8fb84" ma:anchorId="fba54fb3-c3e1-fe81-a776-ca4b69148c4d" ma:open="true" ma:isKeyword="false">
      <xsd:complexType>
        <xsd:sequence>
          <xsd:element ref="pc:Terms" minOccurs="0" maxOccurs="1"/>
        </xsd:sequence>
      </xsd:complexType>
    </xsd:element>
    <xsd:element name="_Flow_SignoffStatus" ma:index="26" nillable="true" ma:displayName="Sign-off status" ma:internalName="Sign_x002d_off_x0020_status">
      <xsd:simpleType>
        <xsd:restriction base="dms:Text"/>
      </xsd:simpleType>
    </xsd:element>
    <xsd:element name="MediaServiceLocation" ma:index="27" nillable="true" ma:displayName="Location" ma:indexed="true" ma:internalName="MediaServiceLocation" ma:readOnly="true">
      <xsd:simpleType>
        <xsd:restriction base="dms:Text"/>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5c07ac-534c-45a4-a019-d49bd7e4a11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8b212e4-3651-4ec2-9425-87ab954bb978}" ma:internalName="TaxCatchAll" ma:showField="CatchAllData" ma:web="165c07ac-534c-45a4-a019-d49bd7e4a118">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_dlc_DocId" ma:index="23" nillable="true" ma:displayName="Document ID Value" ma:description="The value of the document ID assigned to this item." ma:indexed="true"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165c07ac-534c-45a4-a019-d49bd7e4a118">26ZUESKC6XQZ-824542532-7008</_dlc_DocId>
    <lcf76f155ced4ddcb4097134ff3c332f xmlns="850304ad-b3b4-4644-9a45-10db996c73fc">
      <Terms xmlns="http://schemas.microsoft.com/office/infopath/2007/PartnerControls"/>
    </lcf76f155ced4ddcb4097134ff3c332f>
    <TaxCatchAll xmlns="165c07ac-534c-45a4-a019-d49bd7e4a118" xsi:nil="true"/>
    <_Flow_SignoffStatus xmlns="850304ad-b3b4-4644-9a45-10db996c73fc" xsi:nil="true"/>
    <_dlc_DocIdUrl xmlns="165c07ac-534c-45a4-a019-d49bd7e4a118">
      <Url>https://nztransportagency.sharepoint.com/sites/PublicTransportTeam-grp365/_layouts/15/DocIdRedir.aspx?ID=26ZUESKC6XQZ-824542532-7008</Url>
      <Description>26ZUESKC6XQZ-824542532-7008</Description>
    </_dlc_DocIdUrl>
  </documentManagement>
</p:properties>
</file>

<file path=customXml/itemProps1.xml><?xml version="1.0" encoding="utf-8"?>
<ds:datastoreItem xmlns:ds="http://schemas.openxmlformats.org/officeDocument/2006/customXml" ds:itemID="{5EA2BB87-7FCC-44C9-9D64-C26BDD092C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304ad-b3b4-4644-9a45-10db996c73fc"/>
    <ds:schemaRef ds:uri="165c07ac-534c-45a4-a019-d49bd7e4a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413C1C-9963-4BF4-8F8C-2087B3B9EA13}">
  <ds:schemaRefs>
    <ds:schemaRef ds:uri="http://schemas.microsoft.com/sharepoint/events"/>
  </ds:schemaRefs>
</ds:datastoreItem>
</file>

<file path=customXml/itemProps3.xml><?xml version="1.0" encoding="utf-8"?>
<ds:datastoreItem xmlns:ds="http://schemas.openxmlformats.org/officeDocument/2006/customXml" ds:itemID="{8BF25CAE-DE8C-44A5-9279-B9A27915110B}">
  <ds:schemaRefs>
    <ds:schemaRef ds:uri="http://schemas.microsoft.com/sharepoint/v3/contenttype/forms"/>
  </ds:schemaRefs>
</ds:datastoreItem>
</file>

<file path=customXml/itemProps4.xml><?xml version="1.0" encoding="utf-8"?>
<ds:datastoreItem xmlns:ds="http://schemas.openxmlformats.org/officeDocument/2006/customXml" ds:itemID="{4447D043-457E-49FC-A645-667B96268C4E}">
  <ds:schemaRefs>
    <ds:schemaRef ds:uri="http://schemas.microsoft.com/office/2006/metadata/properties"/>
    <ds:schemaRef ds:uri="http://schemas.microsoft.com/office/infopath/2007/PartnerControls"/>
    <ds:schemaRef ds:uri="165c07ac-534c-45a4-a019-d49bd7e4a118"/>
    <ds:schemaRef ds:uri="850304ad-b3b4-4644-9a45-10db996c73f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PTA - Bid 1</vt:lpstr>
      <vt:lpstr>Drop down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2024-09-26T07:45:36Z</dcterms:created>
  <dcterms:modified xsi:type="dcterms:W3CDTF">2024-09-30T00:48:37Z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0x01010014E632A7C816994CAD724C3634E7A1C7</vt:lpwstr>
  </property>
  <property fmtid="{D5CDD505-2E9C-101B-9397-08002B2CF9AE}" pid="4" name="_dlc_DocIdItemGuid">
    <vt:lpwstr>0145e476-df7a-4693-afb3-8089733d5809</vt:lpwstr>
  </property>
</Properties>
</file>