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8_{BDF9ED74-4E36-408D-82A1-5B9486F5F76A}" xr6:coauthVersionLast="47" xr6:coauthVersionMax="47" xr10:uidLastSave="{00000000-0000-0000-0000-000000000000}"/>
  <bookViews>
    <workbookView xWindow="-120" yWindow="-120" windowWidth="29040" windowHeight="15840" xr2:uid="{8E470734-E812-4A04-9EBB-691A629AB88D}"/>
  </bookViews>
  <sheets>
    <sheet name="Caveat" sheetId="1" r:id="rId1"/>
    <sheet name="Summary" sheetId="2" r:id="rId2"/>
    <sheet name="Data_1" sheetId="8" r:id="rId3"/>
    <sheet name="Data_2" sheetId="11" r:id="rId4"/>
    <sheet name="Data_3" sheetId="9" r:id="rId5"/>
  </sheets>
  <definedNames>
    <definedName name="data_date">Caveat!$C$6</definedName>
    <definedName name="report_date">Caveat!$C$5</definedName>
    <definedName name="request_question">Caveat!$C$7</definedName>
    <definedName name="requestor">Caveat!#REF!</definedName>
    <definedName name="source_database">Caveat!$C$8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1" l="1"/>
  <c r="A2" i="9"/>
  <c r="A2" i="8"/>
  <c r="A2" i="2"/>
</calcChain>
</file>

<file path=xl/sharedStrings.xml><?xml version="1.0" encoding="utf-8"?>
<sst xmlns="http://schemas.openxmlformats.org/spreadsheetml/2006/main" count="241" uniqueCount="97">
  <si>
    <t xml:space="preserve">Question:   </t>
  </si>
  <si>
    <t>Caveats:</t>
  </si>
  <si>
    <t>Source database:</t>
  </si>
  <si>
    <t>Report date:</t>
  </si>
  <si>
    <t>Data extract date:</t>
  </si>
  <si>
    <t>Created by:</t>
  </si>
  <si>
    <t>Peer reviewed by:</t>
  </si>
  <si>
    <t>This information must be read in conjunction with the caveats in the "Caveats" sheet of this document.</t>
  </si>
  <si>
    <t xml:space="preserve">For further information, please contact </t>
  </si>
  <si>
    <t>StatisticalAnalysis@nzta.govt.nz</t>
  </si>
  <si>
    <t>OIA-11805</t>
  </si>
  <si>
    <t>— The information was extracted from the Driver Licence Register (DLR) and is current as at 26 January 2023.</t>
  </si>
  <si>
    <t>2019</t>
  </si>
  <si>
    <t>2020</t>
  </si>
  <si>
    <t>2021</t>
  </si>
  <si>
    <t>2022</t>
  </si>
  <si>
    <t>AUCKLAND REGION</t>
  </si>
  <si>
    <t>BAY OF PLENTY REGION</t>
  </si>
  <si>
    <t>CANTERBURY REGION</t>
  </si>
  <si>
    <t>GISBORNE REGION</t>
  </si>
  <si>
    <t>HAWKE'S BAY REGION</t>
  </si>
  <si>
    <t>MANAWATU-WHANGANUI REGION</t>
  </si>
  <si>
    <t>MARLBOROUGH REGION</t>
  </si>
  <si>
    <t>NELSON REGION</t>
  </si>
  <si>
    <t>NORTHLAND REGION</t>
  </si>
  <si>
    <t>OTAGO REGION</t>
  </si>
  <si>
    <t>SOUTHLAND REGION</t>
  </si>
  <si>
    <t>TARANAKI REGION</t>
  </si>
  <si>
    <t>WAIKATO REGION</t>
  </si>
  <si>
    <t>WELLINGTON REGION</t>
  </si>
  <si>
    <t>WEST COAST REGION</t>
  </si>
  <si>
    <t>Table 1.</t>
  </si>
  <si>
    <t>Class 1 (Car) restricted and full licence tests sat</t>
  </si>
  <si>
    <t>between 1 January 2019-31 December 2022</t>
  </si>
  <si>
    <t>Year test sat</t>
  </si>
  <si>
    <t>Total number of applicants</t>
  </si>
  <si>
    <t>Total number of tests</t>
  </si>
  <si>
    <t>Class 1 full licence test</t>
  </si>
  <si>
    <t>Class 1 restricted licence test</t>
  </si>
  <si>
    <t>Table 2.</t>
  </si>
  <si>
    <t>Total number of applicants who passed a Class 1 (Car) restricted or full licence test on the first attempt</t>
  </si>
  <si>
    <t>Test type</t>
  </si>
  <si>
    <t>Table 3.</t>
  </si>
  <si>
    <t>by test site region</t>
  </si>
  <si>
    <t>Test site region</t>
  </si>
  <si>
    <t>Total number of applicants who passed a Class 1 (Car) restricted or full licence test on the second attempt</t>
  </si>
  <si>
    <t>Table 4.</t>
  </si>
  <si>
    <t>Table 5.</t>
  </si>
  <si>
    <t>Table 6.</t>
  </si>
  <si>
    <t>by test site region (where passed test was sat)</t>
  </si>
  <si>
    <t>Year test passed</t>
  </si>
  <si>
    <t>Table 7.</t>
  </si>
  <si>
    <t xml:space="preserve">— </t>
  </si>
  <si>
    <t>Can you please provide a breakdown for the below across each region and nationally for each of the years separately - 2019, 2020, 2021 and 2022:
1. How many people who sat their restricted licence test for the first time passed it?
2. Of those people who didn't pass on their first attempt, how many went on to pass the restricted licence test on their second attempt?
3. On average, how many attempts did it take for people to pass their restricted licence?
4. Can you please provide the same breakdown for people sitting their full licence test.</t>
  </si>
  <si>
    <t>Driver Licence Register (DLR)</t>
  </si>
  <si>
    <t>Boah Rasmussen (Data Services)</t>
  </si>
  <si>
    <t>Moses Kakrada (Data Services)</t>
  </si>
  <si>
    <t>— Class 1 (Car) restricted licence test</t>
  </si>
  <si>
    <t>— Class 1 (Car) full licence test</t>
  </si>
  <si>
    <t>— Sat tests refer to tests resulted as Pass, Fail or Terminated.  Tests resulted as Terminated have been grouped with Fail for reporting purposes.</t>
  </si>
  <si>
    <t>— The data excludes tests sat as part of a cancelled application.</t>
  </si>
  <si>
    <t>— Data is limited to tests of the following test types sat between 1 January 2019 and 31 December 2022 (inclusive):</t>
  </si>
  <si>
    <t>— The data is limited to tests sat as part of the Graduated Driver Licensing System (GDLS) only.</t>
  </si>
  <si>
    <t>— If an applicant passes the restricted licence practical test in an automatic vehicle, an 'I' condition (only vehicle with automatic transmission to be used), is added to the licence.  In order for a restricted licence holder to have the 'I condition' removed from their licence, the licence holder is required to re-sit and pass the restricted licence practical test in a manual vehicle.  The data includes applicants re-sitting their restricted licence test in a manual vehicle to have the automatic condition removed from their licence.</t>
  </si>
  <si>
    <t>— Due to the Covid-19 pandemic, NZ had a 4-level Alert system in place starting from 21 March 2020.  Driver licensing and testing facilities closed over alert levels 3 and 4.  Further information on the alert system can be found here: https://covid19.govt.nz/covid-19/alert-system/alert-system-overview/.  History of the Covid-19 alert system can be found here: https://covid19.govt.nz/alert-levels-and-updates/history-of-the-covid-19-alert-system/</t>
  </si>
  <si>
    <t>— Where a test site is not recorded against a sat test on DLR, the identification number of the outlet resulting the test is recorded instead. Therefore, the data provided for some regions are based on the outlet resulting the test, and not where the test was sat</t>
  </si>
  <si>
    <t>All tables:</t>
  </si>
  <si>
    <t>— The table provides the following counts for Class 1 (Car) restricted and full licence tests by calendar year:</t>
  </si>
  <si>
    <t>Table 1 (sheet "Summary"):</t>
  </si>
  <si>
    <t>Table 2 and 3 (sheet "Data_1"):</t>
  </si>
  <si>
    <t>— Test attempts take into consideration all Class 1 (Car) restricted or full licence tests sat against the GDLS application.  Attempts prior to 1 January 2019 are taken into consideration when calculating the applicant's first attempt.</t>
  </si>
  <si>
    <t>— Table 2 provides a breakdown by:</t>
  </si>
  <si>
    <t>— Table 3 provides a breakdown by:</t>
  </si>
  <si>
    <r>
      <t xml:space="preserve">— The data is limited to applicants who passed a Class 1 (Car) restricted or full licence test on their </t>
    </r>
    <r>
      <rPr>
        <b/>
        <sz val="10"/>
        <rFont val="Arial"/>
        <family val="2"/>
      </rPr>
      <t>first</t>
    </r>
    <r>
      <rPr>
        <sz val="10"/>
        <rFont val="Arial"/>
        <family val="2"/>
      </rPr>
      <t xml:space="preserve"> attempt between 1 January 2019 and 31 December 2022 (inclusive).</t>
    </r>
  </si>
  <si>
    <t>Table 4 and 5 (sheet "Data_2"):</t>
  </si>
  <si>
    <r>
      <t xml:space="preserve">— The data is limited to applicants who passed a Class 1 (Car) restricted or full licence test on their </t>
    </r>
    <r>
      <rPr>
        <b/>
        <sz val="10"/>
        <rFont val="Arial"/>
        <family val="2"/>
      </rPr>
      <t>second</t>
    </r>
    <r>
      <rPr>
        <sz val="10"/>
        <rFont val="Arial"/>
        <family val="2"/>
      </rPr>
      <t xml:space="preserve"> attempt between 1 January 2019 and 31 December 2022 (inclusive).</t>
    </r>
  </si>
  <si>
    <t>— Test attempts take into consideration all Class 1 (Car) restricted or full licence tests sat against the GDLS application.  Attempts prior to 1 January 2019 are taken into consideration when calculating the applicant's second attempt.</t>
  </si>
  <si>
    <t>— Table 4 provides a breakdown by:</t>
  </si>
  <si>
    <t>— Table 5 provides a breakdown by:</t>
  </si>
  <si>
    <t>— the first attempt may not have been sat within the same year (this includes first attempts prior to 2019).</t>
  </si>
  <si>
    <t>— the first attempt may not have been sat in the same region as the second attempt.</t>
  </si>
  <si>
    <t>— Data is a count of unique applicants, not the number of tests sat.</t>
  </si>
  <si>
    <r>
      <t xml:space="preserve">— </t>
    </r>
    <r>
      <rPr>
        <b/>
        <sz val="10"/>
        <rFont val="Arial"/>
        <family val="2"/>
      </rPr>
      <t>Total number of tests</t>
    </r>
    <r>
      <rPr>
        <sz val="10"/>
        <rFont val="Arial"/>
        <family val="2"/>
      </rPr>
      <t>: the total number of tests sat.</t>
    </r>
  </si>
  <si>
    <r>
      <t xml:space="preserve">— </t>
    </r>
    <r>
      <rPr>
        <b/>
        <sz val="10"/>
        <rFont val="Arial"/>
        <family val="2"/>
      </rPr>
      <t>Total number of applicants</t>
    </r>
    <r>
      <rPr>
        <sz val="10"/>
        <rFont val="Arial"/>
        <family val="2"/>
      </rPr>
      <t>: the total number of unique applicants who sat a test.  An applicant will be included in more than one count if tests were sat in more than one calendar year, or if a restricted 
    and full licence test were sat.</t>
    </r>
  </si>
  <si>
    <t xml:space="preserve">— It is important to note: </t>
  </si>
  <si>
    <t>Table 6 and 7 (sheet "Data_3"):</t>
  </si>
  <si>
    <t>— The data is limited to Class 1 (Car) restricted and full licence tests passed between 1 January 2019 and 31 December 2022 (inclusive).</t>
  </si>
  <si>
    <t>by test site region (where second attempt was sat)</t>
  </si>
  <si>
    <t>— the year the test was passed.</t>
  </si>
  <si>
    <t>— the year the test was passed, and</t>
  </si>
  <si>
    <t>— the region the test was passed.</t>
  </si>
  <si>
    <t>— Test attempts take into consideration all Class 1 (Car) restricted or full licence tests sat against the GDLS application.  Attempts prior to 1 January 2019 are taken into consideration when calculating the average number of attempts.</t>
  </si>
  <si>
    <t>— Table 6 provides a breakdown of average number of attempts by:</t>
  </si>
  <si>
    <t>— Table 7 provides a breakdown of average number of attempts by:</t>
  </si>
  <si>
    <t>Average number of attempts sat by applicants who passed a Class 1 (Car) restricted or full licence test</t>
  </si>
  <si>
    <t xml:space="preserve">— Average number of attempts is calculated on the number of attempts taken to pass a Class 1 (Car) restricted or full licence test.  For example, in Table 6, an average of "2" in 2019 for restricted licence tests means that of the restricted 
    licence tests passed in 2019, the restricted licence test was on average passed on the second attempt. </t>
  </si>
  <si>
    <t>— Average number of attempts  is round to 0 decimal places.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</si>
</sst>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18" x14ac:knownFonts="1">
    <font>
      <sz val="11"/>
      <color theme="1"/>
      <name val="Calibri"/>
      <family val="2"/>
      <scheme val="minor"/>
    </font>
    <font>
      <sz val="10"/>
      <color theme="1"/>
      <name val="Arial"/>
      <family val="2"/>
    </font>
    <font>
      <sz val="11"/>
      <color theme="1"/>
      <name val="Calibri"/>
      <family val="2"/>
      <scheme val="minor"/>
    </font>
    <font>
      <sz val="10"/>
      <color theme="1"/>
      <name val="Lucida Sans"/>
      <family val="2"/>
    </font>
    <font>
      <i/>
      <sz val="11"/>
      <color theme="1"/>
      <name val="Calibri"/>
      <family val="2"/>
      <scheme val="minor"/>
    </font>
    <font>
      <u/>
      <sz val="11"/>
      <color theme="10"/>
      <name val="Calibri"/>
      <family val="2"/>
      <scheme val="minor"/>
    </font>
    <font>
      <b/>
      <sz val="10"/>
      <color theme="1"/>
      <name val="Arial"/>
      <family val="2"/>
    </font>
    <font>
      <sz val="11"/>
      <color theme="1"/>
      <name val="Arial"/>
      <family val="2"/>
    </font>
    <font>
      <b/>
      <sz val="20"/>
      <color rgb="FF00456B"/>
      <name val="Arial"/>
      <family val="2"/>
    </font>
    <font>
      <sz val="10"/>
      <name val="Arial"/>
      <family val="2"/>
    </font>
    <font>
      <i/>
      <sz val="10"/>
      <name val="Arial"/>
      <family val="2"/>
    </font>
    <font>
      <sz val="10"/>
      <color theme="1" tint="0.249977111117893"/>
      <name val="Arial"/>
      <family val="2"/>
    </font>
    <font>
      <i/>
      <sz val="10"/>
      <color theme="1"/>
      <name val="Arial"/>
      <family val="2"/>
    </font>
    <font>
      <i/>
      <u/>
      <sz val="10"/>
      <color theme="10"/>
      <name val="Arial"/>
      <family val="2"/>
    </font>
    <font>
      <b/>
      <sz val="11"/>
      <color theme="1"/>
      <name val="Calibri"/>
      <family val="2"/>
      <scheme val="minor"/>
    </font>
    <font>
      <sz val="11"/>
      <color rgb="FF000000"/>
      <name val="Calibri"/>
      <family val="2"/>
      <scheme val="minor"/>
    </font>
    <font>
      <b/>
      <sz val="11"/>
      <color rgb="FF000000"/>
      <name val="Calibri"/>
      <family val="2"/>
      <scheme val="minor"/>
    </font>
    <font>
      <b/>
      <sz val="10"/>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3" fillId="0" borderId="0"/>
    <xf numFmtId="0" fontId="5" fillId="0" borderId="0" applyNumberFormat="0" applyFill="0" applyBorder="0" applyAlignment="0" applyProtection="0"/>
    <xf numFmtId="0" fontId="15" fillId="0" borderId="0"/>
  </cellStyleXfs>
  <cellXfs count="55">
    <xf numFmtId="0" fontId="0" fillId="0" borderId="0" xfId="0"/>
    <xf numFmtId="0" fontId="2" fillId="0" borderId="0" xfId="1" applyFont="1"/>
    <xf numFmtId="0" fontId="4" fillId="0" borderId="0" xfId="1" applyFont="1"/>
    <xf numFmtId="0" fontId="7" fillId="0" borderId="0" xfId="0" applyFont="1"/>
    <xf numFmtId="0" fontId="8" fillId="0" borderId="0" xfId="0" applyFont="1"/>
    <xf numFmtId="0" fontId="6" fillId="0" borderId="0" xfId="0" applyFont="1" applyAlignment="1">
      <alignment vertical="center"/>
    </xf>
    <xf numFmtId="164" fontId="9" fillId="0" borderId="0" xfId="0" applyNumberFormat="1" applyFont="1" applyAlignment="1">
      <alignment horizontal="left"/>
    </xf>
    <xf numFmtId="0" fontId="9" fillId="0" borderId="0" xfId="0" applyFont="1"/>
    <xf numFmtId="0" fontId="6" fillId="0" borderId="0" xfId="0" applyFont="1" applyAlignment="1">
      <alignment vertical="top"/>
    </xf>
    <xf numFmtId="0" fontId="1" fillId="0" borderId="0" xfId="0" applyFont="1"/>
    <xf numFmtId="0" fontId="9" fillId="0" borderId="0" xfId="0" applyFont="1" applyAlignment="1">
      <alignment vertical="center"/>
    </xf>
    <xf numFmtId="0" fontId="11" fillId="0" borderId="0" xfId="0" applyFont="1"/>
    <xf numFmtId="0" fontId="13" fillId="0" borderId="0" xfId="2" applyFont="1"/>
    <xf numFmtId="0" fontId="9" fillId="0" borderId="0" xfId="0" applyFont="1" applyAlignment="1">
      <alignment horizontal="left"/>
    </xf>
    <xf numFmtId="0" fontId="2" fillId="0" borderId="1" xfId="1" applyFont="1" applyBorder="1" applyAlignment="1">
      <alignment horizontal="center"/>
    </xf>
    <xf numFmtId="3" fontId="2" fillId="0" borderId="1" xfId="1" applyNumberFormat="1" applyFont="1" applyBorder="1" applyAlignment="1">
      <alignment horizontal="center"/>
    </xf>
    <xf numFmtId="0" fontId="14" fillId="0" borderId="1" xfId="1" applyFont="1" applyBorder="1" applyAlignment="1">
      <alignment horizontal="center"/>
    </xf>
    <xf numFmtId="0" fontId="14" fillId="0" borderId="0" xfId="1" applyFont="1"/>
    <xf numFmtId="0" fontId="14" fillId="4" borderId="1" xfId="1" applyFont="1" applyFill="1" applyBorder="1" applyAlignment="1">
      <alignment horizontal="center" wrapText="1"/>
    </xf>
    <xf numFmtId="0" fontId="15" fillId="0" borderId="1" xfId="3" applyBorder="1"/>
    <xf numFmtId="0" fontId="16" fillId="4" borderId="1" xfId="3" applyFont="1" applyFill="1" applyBorder="1" applyAlignment="1">
      <alignment horizontal="center"/>
    </xf>
    <xf numFmtId="3" fontId="15" fillId="0" borderId="1" xfId="3" applyNumberFormat="1" applyBorder="1" applyAlignment="1">
      <alignment horizontal="center"/>
    </xf>
    <xf numFmtId="0" fontId="2" fillId="0" borderId="1" xfId="1" applyFont="1" applyBorder="1"/>
    <xf numFmtId="0" fontId="14" fillId="4" borderId="1" xfId="1" applyFont="1" applyFill="1" applyBorder="1" applyAlignment="1">
      <alignment horizontal="center"/>
    </xf>
    <xf numFmtId="1" fontId="2" fillId="0" borderId="1" xfId="1" applyNumberFormat="1" applyFont="1" applyBorder="1" applyAlignment="1">
      <alignment horizontal="center"/>
    </xf>
    <xf numFmtId="0" fontId="17" fillId="0" borderId="0" xfId="0" applyFont="1" applyAlignment="1">
      <alignment horizontal="left"/>
    </xf>
    <xf numFmtId="0" fontId="17" fillId="0" borderId="0" xfId="0" applyFont="1" applyAlignment="1">
      <alignment vertical="center"/>
    </xf>
    <xf numFmtId="0" fontId="10" fillId="0" borderId="0" xfId="0" applyFont="1" applyAlignment="1">
      <alignment horizontal="left" vertical="top" wrapText="1"/>
    </xf>
    <xf numFmtId="0" fontId="9" fillId="0" borderId="0" xfId="0" applyFont="1" applyAlignment="1">
      <alignment horizontal="left"/>
    </xf>
    <xf numFmtId="0" fontId="12" fillId="0" borderId="0" xfId="0" applyFont="1" applyAlignment="1">
      <alignment horizontal="right"/>
    </xf>
    <xf numFmtId="0" fontId="9" fillId="0" borderId="0" xfId="0" applyFont="1" applyAlignment="1">
      <alignment horizontal="left" vertical="center" wrapText="1"/>
    </xf>
    <xf numFmtId="0" fontId="1" fillId="0" borderId="0" xfId="0" applyFont="1" applyAlignment="1">
      <alignment horizontal="left" wrapText="1"/>
    </xf>
    <xf numFmtId="0" fontId="9" fillId="0" borderId="0" xfId="0" applyFont="1" applyAlignment="1">
      <alignment horizontal="left" wrapText="1"/>
    </xf>
    <xf numFmtId="0" fontId="14" fillId="2" borderId="2" xfId="1" applyFont="1" applyFill="1" applyBorder="1" applyAlignment="1">
      <alignment horizontal="center"/>
    </xf>
    <xf numFmtId="0" fontId="14" fillId="2" borderId="3" xfId="1" applyFont="1" applyFill="1" applyBorder="1" applyAlignment="1">
      <alignment horizontal="center"/>
    </xf>
    <xf numFmtId="0" fontId="14" fillId="2" borderId="4" xfId="1" applyFont="1" applyFill="1" applyBorder="1" applyAlignment="1">
      <alignment horizontal="center"/>
    </xf>
    <xf numFmtId="0" fontId="4" fillId="2" borderId="5" xfId="1" applyFont="1" applyFill="1" applyBorder="1" applyAlignment="1">
      <alignment horizontal="center"/>
    </xf>
    <xf numFmtId="0" fontId="4" fillId="2" borderId="6" xfId="1" applyFont="1" applyFill="1" applyBorder="1" applyAlignment="1">
      <alignment horizontal="center"/>
    </xf>
    <xf numFmtId="0" fontId="4" fillId="2" borderId="7" xfId="1" applyFont="1" applyFill="1" applyBorder="1" applyAlignment="1">
      <alignment horizontal="center"/>
    </xf>
    <xf numFmtId="0" fontId="14" fillId="3" borderId="1" xfId="1" applyFont="1" applyFill="1" applyBorder="1" applyAlignment="1">
      <alignment horizontal="center"/>
    </xf>
    <xf numFmtId="0" fontId="15" fillId="0" borderId="1" xfId="3" applyBorder="1" applyAlignment="1">
      <alignment horizontal="center" vertical="center" wrapText="1"/>
    </xf>
    <xf numFmtId="0" fontId="2" fillId="0" borderId="1" xfId="1" applyFont="1" applyBorder="1" applyAlignment="1">
      <alignment horizontal="center" vertical="center" wrapText="1"/>
    </xf>
    <xf numFmtId="0" fontId="4" fillId="2" borderId="8" xfId="1" applyFont="1" applyFill="1" applyBorder="1" applyAlignment="1">
      <alignment horizontal="center"/>
    </xf>
    <xf numFmtId="0" fontId="4" fillId="2" borderId="0" xfId="1" applyFont="1" applyFill="1" applyBorder="1" applyAlignment="1">
      <alignment horizontal="center"/>
    </xf>
    <xf numFmtId="0" fontId="4" fillId="2" borderId="9" xfId="1" applyFont="1" applyFill="1" applyBorder="1" applyAlignment="1">
      <alignment horizontal="center"/>
    </xf>
    <xf numFmtId="0" fontId="14" fillId="2" borderId="5" xfId="1" applyFont="1" applyFill="1" applyBorder="1" applyAlignment="1">
      <alignment horizontal="center"/>
    </xf>
    <xf numFmtId="0" fontId="14" fillId="2" borderId="6" xfId="1" applyFont="1" applyFill="1" applyBorder="1" applyAlignment="1">
      <alignment horizontal="center"/>
    </xf>
    <xf numFmtId="0" fontId="14" fillId="2" borderId="7" xfId="1" applyFont="1" applyFill="1" applyBorder="1" applyAlignment="1">
      <alignment horizontal="center"/>
    </xf>
    <xf numFmtId="0" fontId="14" fillId="2" borderId="2" xfId="1" applyFont="1" applyFill="1" applyBorder="1" applyAlignment="1">
      <alignment horizontal="center" wrapText="1"/>
    </xf>
    <xf numFmtId="0" fontId="14" fillId="2" borderId="3" xfId="1" applyFont="1" applyFill="1" applyBorder="1" applyAlignment="1">
      <alignment horizontal="center" wrapText="1"/>
    </xf>
    <xf numFmtId="0" fontId="14" fillId="2" borderId="4" xfId="1" applyFont="1" applyFill="1" applyBorder="1" applyAlignment="1">
      <alignment horizontal="center" wrapText="1"/>
    </xf>
    <xf numFmtId="0" fontId="16" fillId="3" borderId="1" xfId="3" applyFont="1" applyFill="1" applyBorder="1" applyAlignment="1">
      <alignment horizont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0" xfId="1" applyFont="1" applyBorder="1" applyAlignment="1">
      <alignment horizontal="center" vertical="center" wrapText="1"/>
    </xf>
  </cellXfs>
  <cellStyles count="4">
    <cellStyle name="Hyperlink" xfId="2" builtinId="8"/>
    <cellStyle name="Normal" xfId="0" builtinId="0"/>
    <cellStyle name="Normal 2" xfId="1" xr:uid="{39ACC626-68BD-430A-A247-2DBC8D8FCC09}"/>
    <cellStyle name="Normal 3" xfId="3" xr:uid="{B74A7F2C-D931-4F76-A6E6-0362FA200A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856632</xdr:colOff>
      <xdr:row>1</xdr:row>
      <xdr:rowOff>57150</xdr:rowOff>
    </xdr:to>
    <xdr:pic>
      <xdr:nvPicPr>
        <xdr:cNvPr id="2" name="Picture 1" descr="Waka Kotahi logo">
          <a:extLst>
            <a:ext uri="{FF2B5EF4-FFF2-40B4-BE49-F238E27FC236}">
              <a16:creationId xmlns:a16="http://schemas.microsoft.com/office/drawing/2014/main" id="{910BEDD6-6F80-42F7-9BF3-3C183AE6A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65685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FCED-5CC7-4FBE-9AD8-B32E9210AFF9}">
  <sheetPr codeName="Sheet1"/>
  <dimension ref="A1:Q72"/>
  <sheetViews>
    <sheetView showGridLines="0" tabSelected="1" workbookViewId="0">
      <selection activeCell="A8" sqref="A8"/>
    </sheetView>
  </sheetViews>
  <sheetFormatPr defaultColWidth="9.140625" defaultRowHeight="14.25" x14ac:dyDescent="0.2"/>
  <cols>
    <col min="1" max="1" width="9.140625" style="3"/>
    <col min="2" max="2" width="17.85546875" style="3" customWidth="1"/>
    <col min="3" max="3" width="27.85546875" style="3" bestFit="1" customWidth="1"/>
    <col min="4" max="4" width="53.140625" style="3" customWidth="1"/>
    <col min="5" max="16384" width="9.140625" style="3"/>
  </cols>
  <sheetData>
    <row r="1" spans="1:4" ht="48.75" customHeight="1" x14ac:dyDescent="0.2"/>
    <row r="2" spans="1:4" ht="15" customHeight="1" x14ac:dyDescent="0.2"/>
    <row r="3" spans="1:4" ht="26.25" x14ac:dyDescent="0.4">
      <c r="A3" s="4" t="s">
        <v>10</v>
      </c>
    </row>
    <row r="4" spans="1:4" ht="15" customHeight="1" x14ac:dyDescent="0.4">
      <c r="A4" s="4"/>
    </row>
    <row r="5" spans="1:4" x14ac:dyDescent="0.2">
      <c r="B5" s="5" t="s">
        <v>3</v>
      </c>
      <c r="C5" s="6">
        <v>44953</v>
      </c>
      <c r="D5" s="7"/>
    </row>
    <row r="6" spans="1:4" x14ac:dyDescent="0.2">
      <c r="B6" s="5" t="s">
        <v>4</v>
      </c>
      <c r="C6" s="6">
        <v>44953</v>
      </c>
      <c r="D6" s="7"/>
    </row>
    <row r="7" spans="1:4" ht="108.75" customHeight="1" x14ac:dyDescent="0.2">
      <c r="B7" s="8" t="s">
        <v>0</v>
      </c>
      <c r="C7" s="27" t="s">
        <v>53</v>
      </c>
      <c r="D7" s="27"/>
    </row>
    <row r="8" spans="1:4" x14ac:dyDescent="0.2">
      <c r="B8" s="5" t="s">
        <v>2</v>
      </c>
      <c r="C8" s="7" t="s">
        <v>54</v>
      </c>
      <c r="D8" s="7"/>
    </row>
    <row r="9" spans="1:4" x14ac:dyDescent="0.2">
      <c r="B9" s="5" t="s">
        <v>5</v>
      </c>
      <c r="C9" s="7" t="s">
        <v>55</v>
      </c>
      <c r="D9" s="7"/>
    </row>
    <row r="10" spans="1:4" x14ac:dyDescent="0.2">
      <c r="B10" s="5" t="s">
        <v>6</v>
      </c>
      <c r="C10" s="7" t="s">
        <v>56</v>
      </c>
      <c r="D10" s="7"/>
    </row>
    <row r="11" spans="1:4" x14ac:dyDescent="0.2">
      <c r="B11" s="9"/>
      <c r="C11" s="28"/>
      <c r="D11" s="28"/>
    </row>
    <row r="12" spans="1:4" x14ac:dyDescent="0.2">
      <c r="B12" s="5" t="s">
        <v>1</v>
      </c>
      <c r="C12" s="25" t="s">
        <v>66</v>
      </c>
      <c r="D12" s="13"/>
    </row>
    <row r="13" spans="1:4" x14ac:dyDescent="0.2">
      <c r="B13" s="5"/>
      <c r="C13" s="10" t="s">
        <v>11</v>
      </c>
      <c r="D13" s="7"/>
    </row>
    <row r="14" spans="1:4" x14ac:dyDescent="0.2">
      <c r="B14" s="9"/>
      <c r="C14" s="10" t="s">
        <v>61</v>
      </c>
      <c r="D14" s="7"/>
    </row>
    <row r="15" spans="1:4" x14ac:dyDescent="0.2">
      <c r="B15" s="9"/>
      <c r="C15" s="10"/>
      <c r="D15" s="7" t="s">
        <v>57</v>
      </c>
    </row>
    <row r="16" spans="1:4" x14ac:dyDescent="0.2">
      <c r="B16" s="9"/>
      <c r="C16" s="10"/>
      <c r="D16" s="7" t="s">
        <v>58</v>
      </c>
    </row>
    <row r="17" spans="2:17" x14ac:dyDescent="0.2">
      <c r="B17" s="9"/>
      <c r="C17" s="7" t="s">
        <v>59</v>
      </c>
    </row>
    <row r="18" spans="2:17" x14ac:dyDescent="0.2">
      <c r="B18" s="9"/>
      <c r="C18" s="7" t="s">
        <v>62</v>
      </c>
      <c r="D18" s="7"/>
    </row>
    <row r="19" spans="2:17" x14ac:dyDescent="0.2">
      <c r="B19" s="9"/>
      <c r="C19" s="10" t="s">
        <v>60</v>
      </c>
      <c r="D19" s="7"/>
    </row>
    <row r="20" spans="2:17" x14ac:dyDescent="0.2">
      <c r="B20" s="9"/>
      <c r="C20" s="30" t="s">
        <v>63</v>
      </c>
      <c r="D20" s="30"/>
      <c r="E20" s="30"/>
      <c r="F20" s="30"/>
      <c r="G20" s="30"/>
      <c r="H20" s="30"/>
      <c r="I20" s="30"/>
      <c r="J20" s="30"/>
      <c r="K20" s="30"/>
      <c r="L20" s="30"/>
      <c r="M20" s="30"/>
      <c r="N20" s="30"/>
      <c r="O20" s="30"/>
      <c r="P20" s="30"/>
      <c r="Q20" s="30"/>
    </row>
    <row r="21" spans="2:17" x14ac:dyDescent="0.2">
      <c r="B21" s="9"/>
      <c r="C21" s="30"/>
      <c r="D21" s="30"/>
      <c r="E21" s="30"/>
      <c r="F21" s="30"/>
      <c r="G21" s="30"/>
      <c r="H21" s="30"/>
      <c r="I21" s="30"/>
      <c r="J21" s="30"/>
      <c r="K21" s="30"/>
      <c r="L21" s="30"/>
      <c r="M21" s="30"/>
      <c r="N21" s="30"/>
      <c r="O21" s="30"/>
      <c r="P21" s="30"/>
      <c r="Q21" s="30"/>
    </row>
    <row r="22" spans="2:17" x14ac:dyDescent="0.2">
      <c r="B22" s="9"/>
      <c r="C22" s="30"/>
      <c r="D22" s="30"/>
      <c r="E22" s="30"/>
      <c r="F22" s="30"/>
      <c r="G22" s="30"/>
      <c r="H22" s="30"/>
      <c r="I22" s="30"/>
      <c r="J22" s="30"/>
      <c r="K22" s="30"/>
      <c r="L22" s="30"/>
      <c r="M22" s="30"/>
      <c r="N22" s="30"/>
      <c r="O22" s="30"/>
      <c r="P22" s="30"/>
      <c r="Q22" s="30"/>
    </row>
    <row r="23" spans="2:17" x14ac:dyDescent="0.2">
      <c r="B23" s="9"/>
      <c r="C23" s="32" t="s">
        <v>65</v>
      </c>
      <c r="D23" s="32"/>
      <c r="E23" s="32"/>
      <c r="F23" s="32"/>
      <c r="G23" s="32"/>
      <c r="H23" s="32"/>
      <c r="I23" s="32"/>
      <c r="J23" s="32"/>
      <c r="K23" s="32"/>
      <c r="L23" s="32"/>
      <c r="M23" s="32"/>
      <c r="N23" s="32"/>
      <c r="O23" s="32"/>
      <c r="P23" s="32"/>
      <c r="Q23" s="32"/>
    </row>
    <row r="24" spans="2:17" x14ac:dyDescent="0.2">
      <c r="B24" s="9"/>
      <c r="C24" s="32"/>
      <c r="D24" s="32"/>
      <c r="E24" s="32"/>
      <c r="F24" s="32"/>
      <c r="G24" s="32"/>
      <c r="H24" s="32"/>
      <c r="I24" s="32"/>
      <c r="J24" s="32"/>
      <c r="K24" s="32"/>
      <c r="L24" s="32"/>
      <c r="M24" s="32"/>
      <c r="N24" s="32"/>
      <c r="O24" s="32"/>
      <c r="P24" s="32"/>
      <c r="Q24" s="32"/>
    </row>
    <row r="25" spans="2:17" x14ac:dyDescent="0.2">
      <c r="B25" s="9"/>
      <c r="C25" s="31" t="s">
        <v>64</v>
      </c>
      <c r="D25" s="31"/>
      <c r="E25" s="31"/>
      <c r="F25" s="31"/>
      <c r="G25" s="31"/>
      <c r="H25" s="31"/>
      <c r="I25" s="31"/>
      <c r="J25" s="31"/>
      <c r="K25" s="31"/>
      <c r="L25" s="31"/>
      <c r="M25" s="31"/>
      <c r="N25" s="31"/>
      <c r="O25" s="31"/>
      <c r="P25" s="31"/>
      <c r="Q25" s="31"/>
    </row>
    <row r="26" spans="2:17" x14ac:dyDescent="0.2">
      <c r="B26" s="9"/>
      <c r="C26" s="31"/>
      <c r="D26" s="31"/>
      <c r="E26" s="31"/>
      <c r="F26" s="31"/>
      <c r="G26" s="31"/>
      <c r="H26" s="31"/>
      <c r="I26" s="31"/>
      <c r="J26" s="31"/>
      <c r="K26" s="31"/>
      <c r="L26" s="31"/>
      <c r="M26" s="31"/>
      <c r="N26" s="31"/>
      <c r="O26" s="31"/>
      <c r="P26" s="31"/>
      <c r="Q26" s="31"/>
    </row>
    <row r="27" spans="2:17" x14ac:dyDescent="0.2">
      <c r="B27" s="9"/>
      <c r="C27" s="10" t="s">
        <v>52</v>
      </c>
      <c r="D27" s="7"/>
    </row>
    <row r="28" spans="2:17" x14ac:dyDescent="0.2">
      <c r="B28" s="9"/>
      <c r="C28" s="10"/>
      <c r="D28" s="7"/>
    </row>
    <row r="29" spans="2:17" x14ac:dyDescent="0.2">
      <c r="B29" s="9"/>
      <c r="C29" s="26" t="s">
        <v>68</v>
      </c>
      <c r="D29" s="7"/>
    </row>
    <row r="30" spans="2:17" x14ac:dyDescent="0.2">
      <c r="B30" s="9"/>
      <c r="C30" s="10" t="s">
        <v>67</v>
      </c>
      <c r="D30" s="7"/>
    </row>
    <row r="31" spans="2:17" x14ac:dyDescent="0.2">
      <c r="B31" s="9"/>
      <c r="C31" s="10"/>
      <c r="D31" s="30" t="s">
        <v>83</v>
      </c>
      <c r="E31" s="30"/>
      <c r="F31" s="30"/>
      <c r="G31" s="30"/>
      <c r="H31" s="30"/>
      <c r="I31" s="30"/>
      <c r="J31" s="30"/>
      <c r="K31" s="30"/>
      <c r="L31" s="30"/>
      <c r="M31" s="30"/>
      <c r="N31" s="30"/>
      <c r="O31" s="30"/>
      <c r="P31" s="30"/>
      <c r="Q31" s="30"/>
    </row>
    <row r="32" spans="2:17" x14ac:dyDescent="0.2">
      <c r="B32" s="9"/>
      <c r="C32" s="10"/>
      <c r="D32" s="30"/>
      <c r="E32" s="30"/>
      <c r="F32" s="30"/>
      <c r="G32" s="30"/>
      <c r="H32" s="30"/>
      <c r="I32" s="30"/>
      <c r="J32" s="30"/>
      <c r="K32" s="30"/>
      <c r="L32" s="30"/>
      <c r="M32" s="30"/>
      <c r="N32" s="30"/>
      <c r="O32" s="30"/>
      <c r="P32" s="30"/>
      <c r="Q32" s="30"/>
    </row>
    <row r="33" spans="2:4" x14ac:dyDescent="0.2">
      <c r="B33" s="9"/>
      <c r="C33" s="10"/>
      <c r="D33" s="10" t="s">
        <v>82</v>
      </c>
    </row>
    <row r="34" spans="2:4" x14ac:dyDescent="0.2">
      <c r="B34" s="9"/>
      <c r="C34" s="10"/>
      <c r="D34" s="10"/>
    </row>
    <row r="35" spans="2:4" x14ac:dyDescent="0.2">
      <c r="B35" s="9"/>
      <c r="C35" s="26" t="s">
        <v>69</v>
      </c>
      <c r="D35" s="10"/>
    </row>
    <row r="36" spans="2:4" x14ac:dyDescent="0.2">
      <c r="B36" s="9"/>
      <c r="C36" s="10" t="s">
        <v>81</v>
      </c>
      <c r="D36" s="7"/>
    </row>
    <row r="37" spans="2:4" x14ac:dyDescent="0.2">
      <c r="B37" s="9"/>
      <c r="C37" s="10" t="s">
        <v>73</v>
      </c>
      <c r="D37" s="7"/>
    </row>
    <row r="38" spans="2:4" x14ac:dyDescent="0.2">
      <c r="B38" s="9"/>
      <c r="C38" s="7" t="s">
        <v>70</v>
      </c>
      <c r="D38" s="7"/>
    </row>
    <row r="39" spans="2:4" x14ac:dyDescent="0.2">
      <c r="B39" s="9"/>
      <c r="C39" s="10" t="s">
        <v>71</v>
      </c>
      <c r="D39" s="7"/>
    </row>
    <row r="40" spans="2:4" x14ac:dyDescent="0.2">
      <c r="B40" s="9"/>
      <c r="C40" s="10"/>
      <c r="D40" s="10" t="s">
        <v>88</v>
      </c>
    </row>
    <row r="41" spans="2:4" x14ac:dyDescent="0.2">
      <c r="B41" s="9"/>
      <c r="C41" s="10" t="s">
        <v>72</v>
      </c>
      <c r="D41" s="10"/>
    </row>
    <row r="42" spans="2:4" x14ac:dyDescent="0.2">
      <c r="B42" s="9"/>
      <c r="C42" s="10"/>
      <c r="D42" s="10" t="s">
        <v>89</v>
      </c>
    </row>
    <row r="43" spans="2:4" x14ac:dyDescent="0.2">
      <c r="B43" s="9"/>
      <c r="C43" s="10"/>
      <c r="D43" s="10" t="s">
        <v>90</v>
      </c>
    </row>
    <row r="44" spans="2:4" x14ac:dyDescent="0.2">
      <c r="B44" s="9"/>
      <c r="C44" s="10"/>
      <c r="D44" s="7"/>
    </row>
    <row r="45" spans="2:4" x14ac:dyDescent="0.2">
      <c r="B45" s="9"/>
      <c r="C45" s="10"/>
      <c r="D45" s="7"/>
    </row>
    <row r="46" spans="2:4" x14ac:dyDescent="0.2">
      <c r="B46" s="9"/>
      <c r="C46" s="26" t="s">
        <v>74</v>
      </c>
      <c r="D46" s="10"/>
    </row>
    <row r="47" spans="2:4" x14ac:dyDescent="0.2">
      <c r="B47" s="9"/>
      <c r="C47" s="10" t="s">
        <v>81</v>
      </c>
      <c r="D47" s="7"/>
    </row>
    <row r="48" spans="2:4" x14ac:dyDescent="0.2">
      <c r="B48" s="9"/>
      <c r="C48" s="10" t="s">
        <v>75</v>
      </c>
      <c r="D48" s="7"/>
    </row>
    <row r="49" spans="2:17" x14ac:dyDescent="0.2">
      <c r="B49" s="9"/>
      <c r="C49" s="7" t="s">
        <v>76</v>
      </c>
      <c r="D49" s="7"/>
    </row>
    <row r="50" spans="2:17" x14ac:dyDescent="0.2">
      <c r="B50" s="9"/>
      <c r="C50" s="10" t="s">
        <v>77</v>
      </c>
      <c r="D50" s="7"/>
    </row>
    <row r="51" spans="2:17" x14ac:dyDescent="0.2">
      <c r="B51" s="9"/>
      <c r="C51" s="10"/>
      <c r="D51" s="10" t="s">
        <v>88</v>
      </c>
    </row>
    <row r="52" spans="2:17" x14ac:dyDescent="0.2">
      <c r="B52" s="9"/>
      <c r="C52" s="10" t="s">
        <v>78</v>
      </c>
      <c r="D52" s="10"/>
    </row>
    <row r="53" spans="2:17" x14ac:dyDescent="0.2">
      <c r="B53" s="9"/>
      <c r="C53" s="10"/>
      <c r="D53" s="10" t="s">
        <v>89</v>
      </c>
    </row>
    <row r="54" spans="2:17" x14ac:dyDescent="0.2">
      <c r="B54" s="9"/>
      <c r="C54" s="10"/>
      <c r="D54" s="10" t="s">
        <v>90</v>
      </c>
    </row>
    <row r="55" spans="2:17" x14ac:dyDescent="0.2">
      <c r="B55" s="9"/>
      <c r="C55" s="10" t="s">
        <v>84</v>
      </c>
    </row>
    <row r="56" spans="2:17" x14ac:dyDescent="0.2">
      <c r="B56" s="9"/>
      <c r="C56" s="10"/>
      <c r="D56" s="10" t="s">
        <v>79</v>
      </c>
    </row>
    <row r="57" spans="2:17" x14ac:dyDescent="0.2">
      <c r="B57" s="9"/>
      <c r="C57" s="10"/>
      <c r="D57" s="10" t="s">
        <v>80</v>
      </c>
    </row>
    <row r="58" spans="2:17" x14ac:dyDescent="0.2">
      <c r="B58" s="9"/>
      <c r="C58" s="10"/>
      <c r="D58" s="10"/>
    </row>
    <row r="59" spans="2:17" x14ac:dyDescent="0.2">
      <c r="B59" s="9"/>
      <c r="C59" s="26" t="s">
        <v>85</v>
      </c>
      <c r="D59" s="10"/>
    </row>
    <row r="60" spans="2:17" x14ac:dyDescent="0.2">
      <c r="B60" s="9"/>
      <c r="C60" s="10" t="s">
        <v>86</v>
      </c>
      <c r="D60" s="7"/>
    </row>
    <row r="61" spans="2:17" x14ac:dyDescent="0.2">
      <c r="B61" s="9"/>
      <c r="C61" s="7" t="s">
        <v>91</v>
      </c>
      <c r="D61" s="7"/>
    </row>
    <row r="62" spans="2:17" x14ac:dyDescent="0.2">
      <c r="B62" s="11"/>
      <c r="C62" s="30" t="s">
        <v>95</v>
      </c>
      <c r="D62" s="30"/>
      <c r="E62" s="30"/>
      <c r="F62" s="30"/>
      <c r="G62" s="30"/>
      <c r="H62" s="30"/>
      <c r="I62" s="30"/>
      <c r="J62" s="30"/>
      <c r="K62" s="30"/>
      <c r="L62" s="30"/>
      <c r="M62" s="30"/>
      <c r="N62" s="30"/>
      <c r="O62" s="30"/>
      <c r="P62" s="30"/>
      <c r="Q62" s="30"/>
    </row>
    <row r="63" spans="2:17" x14ac:dyDescent="0.2">
      <c r="B63" s="11"/>
      <c r="C63" s="30"/>
      <c r="D63" s="30"/>
      <c r="E63" s="30"/>
      <c r="F63" s="30"/>
      <c r="G63" s="30"/>
      <c r="H63" s="30"/>
      <c r="I63" s="30"/>
      <c r="J63" s="30"/>
      <c r="K63" s="30"/>
      <c r="L63" s="30"/>
      <c r="M63" s="30"/>
      <c r="N63" s="30"/>
      <c r="O63" s="30"/>
      <c r="P63" s="30"/>
      <c r="Q63" s="30"/>
    </row>
    <row r="64" spans="2:17" x14ac:dyDescent="0.2">
      <c r="B64" s="11"/>
      <c r="C64" s="10" t="s">
        <v>96</v>
      </c>
      <c r="D64" s="7"/>
    </row>
    <row r="65" spans="2:4" x14ac:dyDescent="0.2">
      <c r="B65" s="11"/>
      <c r="C65" s="10" t="s">
        <v>92</v>
      </c>
      <c r="D65" s="7"/>
    </row>
    <row r="66" spans="2:4" x14ac:dyDescent="0.2">
      <c r="B66" s="9"/>
      <c r="C66" s="10"/>
      <c r="D66" s="10" t="s">
        <v>88</v>
      </c>
    </row>
    <row r="67" spans="2:4" x14ac:dyDescent="0.2">
      <c r="B67" s="9"/>
      <c r="C67" s="10" t="s">
        <v>93</v>
      </c>
      <c r="D67" s="10"/>
    </row>
    <row r="68" spans="2:4" x14ac:dyDescent="0.2">
      <c r="B68" s="9"/>
      <c r="C68" s="10"/>
      <c r="D68" s="10" t="s">
        <v>89</v>
      </c>
    </row>
    <row r="69" spans="2:4" x14ac:dyDescent="0.2">
      <c r="B69" s="9"/>
      <c r="C69" s="10"/>
      <c r="D69" s="10" t="s">
        <v>90</v>
      </c>
    </row>
    <row r="70" spans="2:4" x14ac:dyDescent="0.2">
      <c r="B70" s="9"/>
      <c r="C70" s="7"/>
      <c r="D70" s="7"/>
    </row>
    <row r="71" spans="2:4" x14ac:dyDescent="0.2">
      <c r="B71" s="29" t="s">
        <v>8</v>
      </c>
      <c r="C71" s="29"/>
      <c r="D71" s="12" t="s">
        <v>9</v>
      </c>
    </row>
    <row r="72" spans="2:4" x14ac:dyDescent="0.2">
      <c r="B72" s="9"/>
      <c r="C72" s="9"/>
      <c r="D72" s="9"/>
    </row>
  </sheetData>
  <mergeCells count="8">
    <mergeCell ref="C7:D7"/>
    <mergeCell ref="C11:D11"/>
    <mergeCell ref="B71:C71"/>
    <mergeCell ref="C20:Q22"/>
    <mergeCell ref="C25:Q26"/>
    <mergeCell ref="C23:Q24"/>
    <mergeCell ref="D31:Q32"/>
    <mergeCell ref="C62:Q63"/>
  </mergeCells>
  <hyperlinks>
    <hyperlink ref="D71" r:id="rId1" xr:uid="{2A88576B-DEA5-4663-AB2C-48211A99CA77}"/>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7821-17E4-451B-873A-34AEA9438BD9}">
  <sheetPr codeName="Sheet2"/>
  <dimension ref="A1:F11"/>
  <sheetViews>
    <sheetView showGridLines="0" zoomScaleNormal="100" workbookViewId="0">
      <selection activeCell="A3" sqref="A3"/>
    </sheetView>
  </sheetViews>
  <sheetFormatPr defaultColWidth="9.140625" defaultRowHeight="15" x14ac:dyDescent="0.25"/>
  <cols>
    <col min="1" max="1" width="9.140625" style="1"/>
    <col min="2" max="6" width="16.7109375" style="1" customWidth="1"/>
    <col min="7" max="16384" width="9.140625" style="1"/>
  </cols>
  <sheetData>
    <row r="1" spans="1:6" x14ac:dyDescent="0.25">
      <c r="A1" s="2" t="s">
        <v>7</v>
      </c>
    </row>
    <row r="2" spans="1:6" x14ac:dyDescent="0.25">
      <c r="A2" s="2" t="str">
        <f>"Data extracted from "&amp;source_database&amp; " on " &amp; TEXT(data_date,"d mmmm yyyy")&amp;" for the " &amp; TEXT(report_date,"d mmmm yyyy") &amp; " report."</f>
        <v>Data extracted from Driver Licence Register (DLR) on 27 January 2023 for the 27 January 2023 report.</v>
      </c>
    </row>
    <row r="4" spans="1:6" x14ac:dyDescent="0.25">
      <c r="A4" s="17" t="s">
        <v>31</v>
      </c>
      <c r="B4" s="33" t="s">
        <v>32</v>
      </c>
      <c r="C4" s="34"/>
      <c r="D4" s="34"/>
      <c r="E4" s="34"/>
      <c r="F4" s="35"/>
    </row>
    <row r="5" spans="1:6" x14ac:dyDescent="0.25">
      <c r="B5" s="36" t="s">
        <v>33</v>
      </c>
      <c r="C5" s="37"/>
      <c r="D5" s="37"/>
      <c r="E5" s="37"/>
      <c r="F5" s="38"/>
    </row>
    <row r="6" spans="1:6" x14ac:dyDescent="0.25">
      <c r="B6" s="39" t="s">
        <v>34</v>
      </c>
      <c r="C6" s="39" t="s">
        <v>35</v>
      </c>
      <c r="D6" s="39"/>
      <c r="E6" s="39" t="s">
        <v>36</v>
      </c>
      <c r="F6" s="39"/>
    </row>
    <row r="7" spans="1:6" ht="30" x14ac:dyDescent="0.25">
      <c r="B7" s="39"/>
      <c r="C7" s="18" t="s">
        <v>37</v>
      </c>
      <c r="D7" s="18" t="s">
        <v>38</v>
      </c>
      <c r="E7" s="18" t="s">
        <v>37</v>
      </c>
      <c r="F7" s="18" t="s">
        <v>38</v>
      </c>
    </row>
    <row r="8" spans="1:6" x14ac:dyDescent="0.25">
      <c r="B8" s="16" t="s">
        <v>12</v>
      </c>
      <c r="C8" s="15">
        <v>66685</v>
      </c>
      <c r="D8" s="15">
        <v>80344</v>
      </c>
      <c r="E8" s="15">
        <v>78612</v>
      </c>
      <c r="F8" s="15">
        <v>114832</v>
      </c>
    </row>
    <row r="9" spans="1:6" x14ac:dyDescent="0.25">
      <c r="B9" s="16" t="s">
        <v>13</v>
      </c>
      <c r="C9" s="15">
        <v>62799</v>
      </c>
      <c r="D9" s="15">
        <v>75706</v>
      </c>
      <c r="E9" s="15">
        <v>72862</v>
      </c>
      <c r="F9" s="15">
        <v>104899</v>
      </c>
    </row>
    <row r="10" spans="1:6" x14ac:dyDescent="0.25">
      <c r="B10" s="16" t="s">
        <v>14</v>
      </c>
      <c r="C10" s="15">
        <v>64978</v>
      </c>
      <c r="D10" s="15">
        <v>81317</v>
      </c>
      <c r="E10" s="15">
        <v>76491</v>
      </c>
      <c r="F10" s="15">
        <v>115744</v>
      </c>
    </row>
    <row r="11" spans="1:6" x14ac:dyDescent="0.25">
      <c r="B11" s="16" t="s">
        <v>15</v>
      </c>
      <c r="C11" s="15">
        <v>79176</v>
      </c>
      <c r="D11" s="15">
        <v>90646</v>
      </c>
      <c r="E11" s="15">
        <v>95805</v>
      </c>
      <c r="F11" s="15">
        <v>135611</v>
      </c>
    </row>
  </sheetData>
  <mergeCells count="5">
    <mergeCell ref="B4:F4"/>
    <mergeCell ref="B5:F5"/>
    <mergeCell ref="C6:D6"/>
    <mergeCell ref="E6:F6"/>
    <mergeCell ref="B6:B7"/>
  </mergeCells>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8B439-0447-4610-A073-46F7D69E6CD4}">
  <dimension ref="A1:G45"/>
  <sheetViews>
    <sheetView showGridLines="0" zoomScaleNormal="100" workbookViewId="0">
      <selection activeCell="A3" sqref="A3"/>
    </sheetView>
  </sheetViews>
  <sheetFormatPr defaultColWidth="9.140625" defaultRowHeight="15" x14ac:dyDescent="0.25"/>
  <cols>
    <col min="1" max="1" width="9.140625" style="1"/>
    <col min="2" max="2" width="27" style="1" bestFit="1" customWidth="1"/>
    <col min="3" max="3" width="32.5703125" style="1" bestFit="1" customWidth="1"/>
    <col min="4" max="7" width="15.28515625" style="1" customWidth="1"/>
    <col min="8" max="16384" width="9.140625" style="1"/>
  </cols>
  <sheetData>
    <row r="1" spans="1:7" x14ac:dyDescent="0.25">
      <c r="A1" s="2" t="s">
        <v>7</v>
      </c>
    </row>
    <row r="2" spans="1:7" x14ac:dyDescent="0.25">
      <c r="A2" s="2" t="str">
        <f>"Data extracted from "&amp;source_database&amp; " on " &amp; TEXT(data_date,"d mmmm yyyy")&amp;" for the " &amp; TEXT(report_date,"d mmmm yyyy") &amp; " report."</f>
        <v>Data extracted from Driver Licence Register (DLR) on 27 January 2023 for the 27 January 2023 report.</v>
      </c>
    </row>
    <row r="4" spans="1:7" ht="15" customHeight="1" x14ac:dyDescent="0.25">
      <c r="A4" s="17" t="s">
        <v>39</v>
      </c>
      <c r="B4" s="48" t="s">
        <v>40</v>
      </c>
      <c r="C4" s="49"/>
      <c r="D4" s="49"/>
      <c r="E4" s="49"/>
      <c r="F4" s="50"/>
    </row>
    <row r="5" spans="1:7" x14ac:dyDescent="0.25">
      <c r="B5" s="36" t="s">
        <v>33</v>
      </c>
      <c r="C5" s="37"/>
      <c r="D5" s="37"/>
      <c r="E5" s="37"/>
      <c r="F5" s="38"/>
    </row>
    <row r="6" spans="1:7" x14ac:dyDescent="0.25">
      <c r="B6" s="51" t="s">
        <v>41</v>
      </c>
      <c r="C6" s="39" t="s">
        <v>50</v>
      </c>
      <c r="D6" s="39"/>
      <c r="E6" s="39"/>
      <c r="F6" s="39"/>
    </row>
    <row r="7" spans="1:7" x14ac:dyDescent="0.25">
      <c r="B7" s="51"/>
      <c r="C7" s="20" t="s">
        <v>12</v>
      </c>
      <c r="D7" s="20" t="s">
        <v>13</v>
      </c>
      <c r="E7" s="20" t="s">
        <v>14</v>
      </c>
      <c r="F7" s="20" t="s">
        <v>15</v>
      </c>
    </row>
    <row r="8" spans="1:7" x14ac:dyDescent="0.25">
      <c r="B8" s="19" t="s">
        <v>37</v>
      </c>
      <c r="C8" s="21">
        <v>48072</v>
      </c>
      <c r="D8" s="21">
        <v>45484</v>
      </c>
      <c r="E8" s="21">
        <v>45800</v>
      </c>
      <c r="F8" s="21">
        <v>54812</v>
      </c>
    </row>
    <row r="9" spans="1:7" x14ac:dyDescent="0.25">
      <c r="B9" s="19" t="s">
        <v>38</v>
      </c>
      <c r="C9" s="21">
        <v>37506</v>
      </c>
      <c r="D9" s="21">
        <v>36082</v>
      </c>
      <c r="E9" s="21">
        <v>36938</v>
      </c>
      <c r="F9" s="21">
        <v>39700</v>
      </c>
    </row>
    <row r="11" spans="1:7" x14ac:dyDescent="0.25">
      <c r="A11" s="17" t="s">
        <v>42</v>
      </c>
      <c r="B11" s="33" t="s">
        <v>40</v>
      </c>
      <c r="C11" s="34"/>
      <c r="D11" s="34"/>
      <c r="E11" s="34"/>
      <c r="F11" s="34"/>
      <c r="G11" s="35"/>
    </row>
    <row r="12" spans="1:7" x14ac:dyDescent="0.25">
      <c r="B12" s="42" t="s">
        <v>33</v>
      </c>
      <c r="C12" s="43"/>
      <c r="D12" s="43"/>
      <c r="E12" s="43"/>
      <c r="F12" s="43"/>
      <c r="G12" s="44"/>
    </row>
    <row r="13" spans="1:7" x14ac:dyDescent="0.25">
      <c r="B13" s="45" t="s">
        <v>43</v>
      </c>
      <c r="C13" s="46"/>
      <c r="D13" s="46"/>
      <c r="E13" s="46"/>
      <c r="F13" s="46"/>
      <c r="G13" s="47"/>
    </row>
    <row r="14" spans="1:7" x14ac:dyDescent="0.25">
      <c r="B14" s="39" t="s">
        <v>41</v>
      </c>
      <c r="C14" s="39" t="s">
        <v>44</v>
      </c>
      <c r="D14" s="39" t="s">
        <v>50</v>
      </c>
      <c r="E14" s="39"/>
      <c r="F14" s="39"/>
      <c r="G14" s="39"/>
    </row>
    <row r="15" spans="1:7" x14ac:dyDescent="0.25">
      <c r="B15" s="39"/>
      <c r="C15" s="39"/>
      <c r="D15" s="23" t="s">
        <v>12</v>
      </c>
      <c r="E15" s="23" t="s">
        <v>13</v>
      </c>
      <c r="F15" s="23" t="s">
        <v>14</v>
      </c>
      <c r="G15" s="23" t="s">
        <v>15</v>
      </c>
    </row>
    <row r="16" spans="1:7" x14ac:dyDescent="0.25">
      <c r="B16" s="40" t="s">
        <v>37</v>
      </c>
      <c r="C16" s="14" t="s">
        <v>16</v>
      </c>
      <c r="D16" s="15">
        <v>16261</v>
      </c>
      <c r="E16" s="15">
        <v>15087</v>
      </c>
      <c r="F16" s="15">
        <v>12633</v>
      </c>
      <c r="G16" s="15">
        <v>18753</v>
      </c>
    </row>
    <row r="17" spans="2:7" x14ac:dyDescent="0.25">
      <c r="B17" s="40"/>
      <c r="C17" s="14" t="s">
        <v>17</v>
      </c>
      <c r="D17" s="15">
        <v>2959</v>
      </c>
      <c r="E17" s="15">
        <v>2750</v>
      </c>
      <c r="F17" s="15">
        <v>3562</v>
      </c>
      <c r="G17" s="15">
        <v>3345</v>
      </c>
    </row>
    <row r="18" spans="2:7" x14ac:dyDescent="0.25">
      <c r="B18" s="40"/>
      <c r="C18" s="14" t="s">
        <v>18</v>
      </c>
      <c r="D18" s="15">
        <v>6478</v>
      </c>
      <c r="E18" s="15">
        <v>6126</v>
      </c>
      <c r="F18" s="15">
        <v>7065</v>
      </c>
      <c r="G18" s="15">
        <v>7383</v>
      </c>
    </row>
    <row r="19" spans="2:7" x14ac:dyDescent="0.25">
      <c r="B19" s="40"/>
      <c r="C19" s="14" t="s">
        <v>19</v>
      </c>
      <c r="D19" s="15">
        <v>480</v>
      </c>
      <c r="E19" s="15">
        <v>438</v>
      </c>
      <c r="F19" s="15">
        <v>472</v>
      </c>
      <c r="G19" s="15">
        <v>613</v>
      </c>
    </row>
    <row r="20" spans="2:7" x14ac:dyDescent="0.25">
      <c r="B20" s="40"/>
      <c r="C20" s="14" t="s">
        <v>20</v>
      </c>
      <c r="D20" s="15">
        <v>1705</v>
      </c>
      <c r="E20" s="15">
        <v>1667</v>
      </c>
      <c r="F20" s="15">
        <v>1755</v>
      </c>
      <c r="G20" s="15">
        <v>1875</v>
      </c>
    </row>
    <row r="21" spans="2:7" x14ac:dyDescent="0.25">
      <c r="B21" s="40"/>
      <c r="C21" s="14" t="s">
        <v>21</v>
      </c>
      <c r="D21" s="15">
        <v>3149</v>
      </c>
      <c r="E21" s="15">
        <v>2735</v>
      </c>
      <c r="F21" s="15">
        <v>2970</v>
      </c>
      <c r="G21" s="15">
        <v>3127</v>
      </c>
    </row>
    <row r="22" spans="2:7" x14ac:dyDescent="0.25">
      <c r="B22" s="40"/>
      <c r="C22" s="14" t="s">
        <v>22</v>
      </c>
      <c r="D22" s="15">
        <v>678</v>
      </c>
      <c r="E22" s="15">
        <v>601</v>
      </c>
      <c r="F22" s="15">
        <v>666</v>
      </c>
      <c r="G22" s="15">
        <v>559</v>
      </c>
    </row>
    <row r="23" spans="2:7" x14ac:dyDescent="0.25">
      <c r="B23" s="40"/>
      <c r="C23" s="14" t="s">
        <v>23</v>
      </c>
      <c r="D23" s="15">
        <v>1017</v>
      </c>
      <c r="E23" s="15">
        <v>885</v>
      </c>
      <c r="F23" s="15">
        <v>875</v>
      </c>
      <c r="G23" s="15">
        <v>951</v>
      </c>
    </row>
    <row r="24" spans="2:7" x14ac:dyDescent="0.25">
      <c r="B24" s="40"/>
      <c r="C24" s="14" t="s">
        <v>24</v>
      </c>
      <c r="D24" s="15">
        <v>1579</v>
      </c>
      <c r="E24" s="15">
        <v>1411</v>
      </c>
      <c r="F24" s="15">
        <v>1539</v>
      </c>
      <c r="G24" s="15">
        <v>1828</v>
      </c>
    </row>
    <row r="25" spans="2:7" x14ac:dyDescent="0.25">
      <c r="B25" s="40"/>
      <c r="C25" s="14" t="s">
        <v>25</v>
      </c>
      <c r="D25" s="15">
        <v>2247</v>
      </c>
      <c r="E25" s="15">
        <v>2441</v>
      </c>
      <c r="F25" s="15">
        <v>2321</v>
      </c>
      <c r="G25" s="15">
        <v>2622</v>
      </c>
    </row>
    <row r="26" spans="2:7" x14ac:dyDescent="0.25">
      <c r="B26" s="40"/>
      <c r="C26" s="14" t="s">
        <v>26</v>
      </c>
      <c r="D26" s="15">
        <v>1173</v>
      </c>
      <c r="E26" s="15">
        <v>1142</v>
      </c>
      <c r="F26" s="15">
        <v>1182</v>
      </c>
      <c r="G26" s="15">
        <v>1482</v>
      </c>
    </row>
    <row r="27" spans="2:7" x14ac:dyDescent="0.25">
      <c r="B27" s="40"/>
      <c r="C27" s="14" t="s">
        <v>27</v>
      </c>
      <c r="D27" s="15">
        <v>1185</v>
      </c>
      <c r="E27" s="15">
        <v>1054</v>
      </c>
      <c r="F27" s="15">
        <v>1337</v>
      </c>
      <c r="G27" s="15">
        <v>1272</v>
      </c>
    </row>
    <row r="28" spans="2:7" x14ac:dyDescent="0.25">
      <c r="B28" s="40"/>
      <c r="C28" s="14" t="s">
        <v>28</v>
      </c>
      <c r="D28" s="15">
        <v>3884</v>
      </c>
      <c r="E28" s="15">
        <v>3879</v>
      </c>
      <c r="F28" s="15">
        <v>3703</v>
      </c>
      <c r="G28" s="15">
        <v>5114</v>
      </c>
    </row>
    <row r="29" spans="2:7" x14ac:dyDescent="0.25">
      <c r="B29" s="40"/>
      <c r="C29" s="14" t="s">
        <v>29</v>
      </c>
      <c r="D29" s="15">
        <v>4975</v>
      </c>
      <c r="E29" s="15">
        <v>4984</v>
      </c>
      <c r="F29" s="15">
        <v>5291</v>
      </c>
      <c r="G29" s="15">
        <v>5454</v>
      </c>
    </row>
    <row r="30" spans="2:7" x14ac:dyDescent="0.25">
      <c r="B30" s="40"/>
      <c r="C30" s="14" t="s">
        <v>30</v>
      </c>
      <c r="D30" s="15">
        <v>302</v>
      </c>
      <c r="E30" s="15">
        <v>284</v>
      </c>
      <c r="F30" s="15">
        <v>429</v>
      </c>
      <c r="G30" s="15">
        <v>434</v>
      </c>
    </row>
    <row r="31" spans="2:7" x14ac:dyDescent="0.25">
      <c r="B31" s="41" t="s">
        <v>38</v>
      </c>
      <c r="C31" s="14" t="s">
        <v>16</v>
      </c>
      <c r="D31" s="15">
        <v>11710</v>
      </c>
      <c r="E31" s="15">
        <v>11632</v>
      </c>
      <c r="F31" s="15">
        <v>10195</v>
      </c>
      <c r="G31" s="15">
        <v>13832</v>
      </c>
    </row>
    <row r="32" spans="2:7" x14ac:dyDescent="0.25">
      <c r="B32" s="41"/>
      <c r="C32" s="14" t="s">
        <v>17</v>
      </c>
      <c r="D32" s="15">
        <v>2491</v>
      </c>
      <c r="E32" s="15">
        <v>2280</v>
      </c>
      <c r="F32" s="15">
        <v>2850</v>
      </c>
      <c r="G32" s="15">
        <v>2231</v>
      </c>
    </row>
    <row r="33" spans="2:7" x14ac:dyDescent="0.25">
      <c r="B33" s="41"/>
      <c r="C33" s="14" t="s">
        <v>18</v>
      </c>
      <c r="D33" s="15">
        <v>4880</v>
      </c>
      <c r="E33" s="15">
        <v>4531</v>
      </c>
      <c r="F33" s="15">
        <v>5103</v>
      </c>
      <c r="G33" s="15">
        <v>4818</v>
      </c>
    </row>
    <row r="34" spans="2:7" x14ac:dyDescent="0.25">
      <c r="B34" s="41"/>
      <c r="C34" s="14" t="s">
        <v>19</v>
      </c>
      <c r="D34" s="15">
        <v>462</v>
      </c>
      <c r="E34" s="15">
        <v>447</v>
      </c>
      <c r="F34" s="15">
        <v>449</v>
      </c>
      <c r="G34" s="15">
        <v>582</v>
      </c>
    </row>
    <row r="35" spans="2:7" x14ac:dyDescent="0.25">
      <c r="B35" s="41"/>
      <c r="C35" s="14" t="s">
        <v>20</v>
      </c>
      <c r="D35" s="15">
        <v>1247</v>
      </c>
      <c r="E35" s="15">
        <v>1293</v>
      </c>
      <c r="F35" s="15">
        <v>1304</v>
      </c>
      <c r="G35" s="15">
        <v>1355</v>
      </c>
    </row>
    <row r="36" spans="2:7" x14ac:dyDescent="0.25">
      <c r="B36" s="41"/>
      <c r="C36" s="14" t="s">
        <v>21</v>
      </c>
      <c r="D36" s="15">
        <v>2826</v>
      </c>
      <c r="E36" s="15">
        <v>2409</v>
      </c>
      <c r="F36" s="15">
        <v>2695</v>
      </c>
      <c r="G36" s="15">
        <v>2644</v>
      </c>
    </row>
    <row r="37" spans="2:7" x14ac:dyDescent="0.25">
      <c r="B37" s="41"/>
      <c r="C37" s="14" t="s">
        <v>22</v>
      </c>
      <c r="D37" s="15">
        <v>552</v>
      </c>
      <c r="E37" s="15">
        <v>419</v>
      </c>
      <c r="F37" s="15">
        <v>540</v>
      </c>
      <c r="G37" s="15">
        <v>449</v>
      </c>
    </row>
    <row r="38" spans="2:7" x14ac:dyDescent="0.25">
      <c r="B38" s="41"/>
      <c r="C38" s="14" t="s">
        <v>23</v>
      </c>
      <c r="D38" s="15">
        <v>841</v>
      </c>
      <c r="E38" s="15">
        <v>797</v>
      </c>
      <c r="F38" s="15">
        <v>794</v>
      </c>
      <c r="G38" s="15">
        <v>765</v>
      </c>
    </row>
    <row r="39" spans="2:7" x14ac:dyDescent="0.25">
      <c r="B39" s="41"/>
      <c r="C39" s="14" t="s">
        <v>24</v>
      </c>
      <c r="D39" s="15">
        <v>1411</v>
      </c>
      <c r="E39" s="15">
        <v>1222</v>
      </c>
      <c r="F39" s="15">
        <v>1323</v>
      </c>
      <c r="G39" s="15">
        <v>1310</v>
      </c>
    </row>
    <row r="40" spans="2:7" x14ac:dyDescent="0.25">
      <c r="B40" s="41"/>
      <c r="C40" s="14" t="s">
        <v>25</v>
      </c>
      <c r="D40" s="15">
        <v>1709</v>
      </c>
      <c r="E40" s="15">
        <v>1919</v>
      </c>
      <c r="F40" s="15">
        <v>1925</v>
      </c>
      <c r="G40" s="15">
        <v>1650</v>
      </c>
    </row>
    <row r="41" spans="2:7" x14ac:dyDescent="0.25">
      <c r="B41" s="41"/>
      <c r="C41" s="14" t="s">
        <v>26</v>
      </c>
      <c r="D41" s="15">
        <v>1121</v>
      </c>
      <c r="E41" s="15">
        <v>893</v>
      </c>
      <c r="F41" s="15">
        <v>1141</v>
      </c>
      <c r="G41" s="15">
        <v>1148</v>
      </c>
    </row>
    <row r="42" spans="2:7" x14ac:dyDescent="0.25">
      <c r="B42" s="41"/>
      <c r="C42" s="14" t="s">
        <v>27</v>
      </c>
      <c r="D42" s="15">
        <v>908</v>
      </c>
      <c r="E42" s="15">
        <v>874</v>
      </c>
      <c r="F42" s="15">
        <v>1128</v>
      </c>
      <c r="G42" s="15">
        <v>986</v>
      </c>
    </row>
    <row r="43" spans="2:7" x14ac:dyDescent="0.25">
      <c r="B43" s="41"/>
      <c r="C43" s="14" t="s">
        <v>28</v>
      </c>
      <c r="D43" s="15">
        <v>3178</v>
      </c>
      <c r="E43" s="15">
        <v>3089</v>
      </c>
      <c r="F43" s="15">
        <v>3103</v>
      </c>
      <c r="G43" s="15">
        <v>3697</v>
      </c>
    </row>
    <row r="44" spans="2:7" x14ac:dyDescent="0.25">
      <c r="B44" s="41"/>
      <c r="C44" s="14" t="s">
        <v>29</v>
      </c>
      <c r="D44" s="15">
        <v>3986</v>
      </c>
      <c r="E44" s="15">
        <v>4062</v>
      </c>
      <c r="F44" s="15">
        <v>4069</v>
      </c>
      <c r="G44" s="15">
        <v>3849</v>
      </c>
    </row>
    <row r="45" spans="2:7" x14ac:dyDescent="0.25">
      <c r="B45" s="41"/>
      <c r="C45" s="14" t="s">
        <v>30</v>
      </c>
      <c r="D45" s="15">
        <v>185</v>
      </c>
      <c r="E45" s="15">
        <v>216</v>
      </c>
      <c r="F45" s="15">
        <v>325</v>
      </c>
      <c r="G45" s="15">
        <v>384</v>
      </c>
    </row>
  </sheetData>
  <mergeCells count="12">
    <mergeCell ref="B11:G11"/>
    <mergeCell ref="B12:G12"/>
    <mergeCell ref="B13:G13"/>
    <mergeCell ref="B4:F4"/>
    <mergeCell ref="B5:F5"/>
    <mergeCell ref="B6:B7"/>
    <mergeCell ref="C6:F6"/>
    <mergeCell ref="B16:B30"/>
    <mergeCell ref="B31:B45"/>
    <mergeCell ref="D14:G14"/>
    <mergeCell ref="C14:C15"/>
    <mergeCell ref="B14:B15"/>
  </mergeCells>
  <pageMargins left="0.7" right="0.7" top="0.75" bottom="0.75" header="0.3" footer="0.3"/>
  <pageSetup orientation="portrait" r:id="rId1"/>
  <headerFooter>
    <oddHeader>&amp;L&amp;16&amp;F&amp;R&amp;G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1A0E-740F-4B89-AFBA-0E7923A0AC70}">
  <dimension ref="A1:G45"/>
  <sheetViews>
    <sheetView showGridLines="0" zoomScaleNormal="100" workbookViewId="0">
      <selection activeCell="A3" sqref="A3"/>
    </sheetView>
  </sheetViews>
  <sheetFormatPr defaultColWidth="9.140625" defaultRowHeight="15" x14ac:dyDescent="0.25"/>
  <cols>
    <col min="1" max="1" width="9.140625" style="1"/>
    <col min="2" max="2" width="27" style="1" bestFit="1" customWidth="1"/>
    <col min="3" max="3" width="32.5703125" style="1" bestFit="1" customWidth="1"/>
    <col min="4" max="7" width="15.28515625" style="1" customWidth="1"/>
    <col min="8" max="16384" width="9.140625" style="1"/>
  </cols>
  <sheetData>
    <row r="1" spans="1:7" x14ac:dyDescent="0.25">
      <c r="A1" s="2" t="s">
        <v>7</v>
      </c>
    </row>
    <row r="2" spans="1:7" x14ac:dyDescent="0.25">
      <c r="A2" s="2" t="str">
        <f>"Data extracted from "&amp;source_database&amp; " on " &amp; TEXT(data_date,"d mmmm yyyy")&amp;" for the " &amp; TEXT(report_date,"d mmmm yyyy") &amp; " report."</f>
        <v>Data extracted from Driver Licence Register (DLR) on 27 January 2023 for the 27 January 2023 report.</v>
      </c>
    </row>
    <row r="4" spans="1:7" ht="15" customHeight="1" x14ac:dyDescent="0.25">
      <c r="A4" s="17" t="s">
        <v>46</v>
      </c>
      <c r="B4" s="48" t="s">
        <v>45</v>
      </c>
      <c r="C4" s="49"/>
      <c r="D4" s="49"/>
      <c r="E4" s="49"/>
      <c r="F4" s="50"/>
    </row>
    <row r="5" spans="1:7" x14ac:dyDescent="0.25">
      <c r="B5" s="36" t="s">
        <v>33</v>
      </c>
      <c r="C5" s="37"/>
      <c r="D5" s="37"/>
      <c r="E5" s="37"/>
      <c r="F5" s="38"/>
    </row>
    <row r="6" spans="1:7" x14ac:dyDescent="0.25">
      <c r="B6" s="51" t="s">
        <v>41</v>
      </c>
      <c r="C6" s="39" t="s">
        <v>50</v>
      </c>
      <c r="D6" s="39"/>
      <c r="E6" s="39"/>
      <c r="F6" s="39"/>
    </row>
    <row r="7" spans="1:7" x14ac:dyDescent="0.25">
      <c r="B7" s="51"/>
      <c r="C7" s="20" t="s">
        <v>12</v>
      </c>
      <c r="D7" s="20" t="s">
        <v>13</v>
      </c>
      <c r="E7" s="20" t="s">
        <v>14</v>
      </c>
      <c r="F7" s="20" t="s">
        <v>15</v>
      </c>
    </row>
    <row r="8" spans="1:7" x14ac:dyDescent="0.25">
      <c r="B8" s="19" t="s">
        <v>37</v>
      </c>
      <c r="C8" s="21">
        <v>10295</v>
      </c>
      <c r="D8" s="21">
        <v>9157</v>
      </c>
      <c r="E8" s="21">
        <v>10049</v>
      </c>
      <c r="F8" s="21">
        <v>13332</v>
      </c>
    </row>
    <row r="9" spans="1:7" x14ac:dyDescent="0.25">
      <c r="B9" s="19" t="s">
        <v>38</v>
      </c>
      <c r="C9" s="21">
        <v>17305</v>
      </c>
      <c r="D9" s="21">
        <v>15662</v>
      </c>
      <c r="E9" s="21">
        <v>16961</v>
      </c>
      <c r="F9" s="21">
        <v>19814</v>
      </c>
    </row>
    <row r="11" spans="1:7" x14ac:dyDescent="0.25">
      <c r="A11" s="17" t="s">
        <v>47</v>
      </c>
      <c r="B11" s="33" t="s">
        <v>45</v>
      </c>
      <c r="C11" s="34"/>
      <c r="D11" s="34"/>
      <c r="E11" s="34"/>
      <c r="F11" s="34"/>
      <c r="G11" s="35"/>
    </row>
    <row r="12" spans="1:7" x14ac:dyDescent="0.25">
      <c r="B12" s="42" t="s">
        <v>33</v>
      </c>
      <c r="C12" s="43"/>
      <c r="D12" s="43"/>
      <c r="E12" s="43"/>
      <c r="F12" s="43"/>
      <c r="G12" s="44"/>
    </row>
    <row r="13" spans="1:7" x14ac:dyDescent="0.25">
      <c r="B13" s="45" t="s">
        <v>87</v>
      </c>
      <c r="C13" s="46"/>
      <c r="D13" s="46"/>
      <c r="E13" s="46"/>
      <c r="F13" s="46"/>
      <c r="G13" s="47"/>
    </row>
    <row r="14" spans="1:7" x14ac:dyDescent="0.25">
      <c r="B14" s="39" t="s">
        <v>41</v>
      </c>
      <c r="C14" s="39" t="s">
        <v>44</v>
      </c>
      <c r="D14" s="39" t="s">
        <v>50</v>
      </c>
      <c r="E14" s="39"/>
      <c r="F14" s="39"/>
      <c r="G14" s="39"/>
    </row>
    <row r="15" spans="1:7" x14ac:dyDescent="0.25">
      <c r="B15" s="39"/>
      <c r="C15" s="39"/>
      <c r="D15" s="23" t="s">
        <v>12</v>
      </c>
      <c r="E15" s="23" t="s">
        <v>13</v>
      </c>
      <c r="F15" s="23" t="s">
        <v>14</v>
      </c>
      <c r="G15" s="23" t="s">
        <v>15</v>
      </c>
    </row>
    <row r="16" spans="1:7" x14ac:dyDescent="0.25">
      <c r="B16" s="40" t="s">
        <v>37</v>
      </c>
      <c r="C16" s="14" t="s">
        <v>16</v>
      </c>
      <c r="D16" s="15">
        <v>3596</v>
      </c>
      <c r="E16" s="15">
        <v>3215</v>
      </c>
      <c r="F16" s="15">
        <v>3047</v>
      </c>
      <c r="G16" s="15">
        <v>5042</v>
      </c>
    </row>
    <row r="17" spans="2:7" x14ac:dyDescent="0.25">
      <c r="B17" s="40"/>
      <c r="C17" s="14" t="s">
        <v>17</v>
      </c>
      <c r="D17" s="15">
        <v>651</v>
      </c>
      <c r="E17" s="15">
        <v>625</v>
      </c>
      <c r="F17" s="15">
        <v>845</v>
      </c>
      <c r="G17" s="15">
        <v>966</v>
      </c>
    </row>
    <row r="18" spans="2:7" x14ac:dyDescent="0.25">
      <c r="B18" s="40"/>
      <c r="C18" s="14" t="s">
        <v>18</v>
      </c>
      <c r="D18" s="15">
        <v>1218</v>
      </c>
      <c r="E18" s="15">
        <v>1104</v>
      </c>
      <c r="F18" s="15">
        <v>1425</v>
      </c>
      <c r="G18" s="15">
        <v>1548</v>
      </c>
    </row>
    <row r="19" spans="2:7" x14ac:dyDescent="0.25">
      <c r="B19" s="40"/>
      <c r="C19" s="14" t="s">
        <v>19</v>
      </c>
      <c r="D19" s="15">
        <v>134</v>
      </c>
      <c r="E19" s="15">
        <v>120</v>
      </c>
      <c r="F19" s="15">
        <v>128</v>
      </c>
      <c r="G19" s="15">
        <v>126</v>
      </c>
    </row>
    <row r="20" spans="2:7" x14ac:dyDescent="0.25">
      <c r="B20" s="40"/>
      <c r="C20" s="14" t="s">
        <v>20</v>
      </c>
      <c r="D20" s="15">
        <v>300</v>
      </c>
      <c r="E20" s="15">
        <v>200</v>
      </c>
      <c r="F20" s="15">
        <v>247</v>
      </c>
      <c r="G20" s="15">
        <v>243</v>
      </c>
    </row>
    <row r="21" spans="2:7" x14ac:dyDescent="0.25">
      <c r="B21" s="40"/>
      <c r="C21" s="14" t="s">
        <v>21</v>
      </c>
      <c r="D21" s="15">
        <v>585</v>
      </c>
      <c r="E21" s="15">
        <v>471</v>
      </c>
      <c r="F21" s="15">
        <v>649</v>
      </c>
      <c r="G21" s="15">
        <v>744</v>
      </c>
    </row>
    <row r="22" spans="2:7" x14ac:dyDescent="0.25">
      <c r="B22" s="40"/>
      <c r="C22" s="14" t="s">
        <v>22</v>
      </c>
      <c r="D22" s="15">
        <v>68</v>
      </c>
      <c r="E22" s="15">
        <v>51</v>
      </c>
      <c r="F22" s="15">
        <v>89</v>
      </c>
      <c r="G22" s="15">
        <v>94</v>
      </c>
    </row>
    <row r="23" spans="2:7" x14ac:dyDescent="0.25">
      <c r="B23" s="40"/>
      <c r="C23" s="14" t="s">
        <v>23</v>
      </c>
      <c r="D23" s="15">
        <v>168</v>
      </c>
      <c r="E23" s="15">
        <v>183</v>
      </c>
      <c r="F23" s="15">
        <v>162</v>
      </c>
      <c r="G23" s="15">
        <v>227</v>
      </c>
    </row>
    <row r="24" spans="2:7" x14ac:dyDescent="0.25">
      <c r="B24" s="40"/>
      <c r="C24" s="14" t="s">
        <v>24</v>
      </c>
      <c r="D24" s="15">
        <v>318</v>
      </c>
      <c r="E24" s="15">
        <v>364</v>
      </c>
      <c r="F24" s="15">
        <v>371</v>
      </c>
      <c r="G24" s="15">
        <v>452</v>
      </c>
    </row>
    <row r="25" spans="2:7" x14ac:dyDescent="0.25">
      <c r="B25" s="40"/>
      <c r="C25" s="14" t="s">
        <v>25</v>
      </c>
      <c r="D25" s="15">
        <v>571</v>
      </c>
      <c r="E25" s="15">
        <v>400</v>
      </c>
      <c r="F25" s="15">
        <v>444</v>
      </c>
      <c r="G25" s="15">
        <v>600</v>
      </c>
    </row>
    <row r="26" spans="2:7" x14ac:dyDescent="0.25">
      <c r="B26" s="40"/>
      <c r="C26" s="14" t="s">
        <v>26</v>
      </c>
      <c r="D26" s="15">
        <v>164</v>
      </c>
      <c r="E26" s="15">
        <v>152</v>
      </c>
      <c r="F26" s="15">
        <v>197</v>
      </c>
      <c r="G26" s="15">
        <v>235</v>
      </c>
    </row>
    <row r="27" spans="2:7" x14ac:dyDescent="0.25">
      <c r="B27" s="40"/>
      <c r="C27" s="14" t="s">
        <v>27</v>
      </c>
      <c r="D27" s="15">
        <v>175</v>
      </c>
      <c r="E27" s="15">
        <v>202</v>
      </c>
      <c r="F27" s="15">
        <v>247</v>
      </c>
      <c r="G27" s="15">
        <v>243</v>
      </c>
    </row>
    <row r="28" spans="2:7" x14ac:dyDescent="0.25">
      <c r="B28" s="40"/>
      <c r="C28" s="14" t="s">
        <v>28</v>
      </c>
      <c r="D28" s="15">
        <v>1144</v>
      </c>
      <c r="E28" s="15">
        <v>951</v>
      </c>
      <c r="F28" s="15">
        <v>809</v>
      </c>
      <c r="G28" s="15">
        <v>1292</v>
      </c>
    </row>
    <row r="29" spans="2:7" x14ac:dyDescent="0.25">
      <c r="B29" s="40"/>
      <c r="C29" s="14" t="s">
        <v>29</v>
      </c>
      <c r="D29" s="15">
        <v>1137</v>
      </c>
      <c r="E29" s="15">
        <v>1077</v>
      </c>
      <c r="F29" s="15">
        <v>1325</v>
      </c>
      <c r="G29" s="15">
        <v>1450</v>
      </c>
    </row>
    <row r="30" spans="2:7" x14ac:dyDescent="0.25">
      <c r="B30" s="40"/>
      <c r="C30" s="14" t="s">
        <v>30</v>
      </c>
      <c r="D30" s="15">
        <v>66</v>
      </c>
      <c r="E30" s="15">
        <v>42</v>
      </c>
      <c r="F30" s="15">
        <v>64</v>
      </c>
      <c r="G30" s="15">
        <v>70</v>
      </c>
    </row>
    <row r="31" spans="2:7" x14ac:dyDescent="0.25">
      <c r="B31" s="41" t="s">
        <v>38</v>
      </c>
      <c r="C31" s="14" t="s">
        <v>16</v>
      </c>
      <c r="D31" s="15">
        <v>6110</v>
      </c>
      <c r="E31" s="15">
        <v>5393</v>
      </c>
      <c r="F31" s="15">
        <v>5094</v>
      </c>
      <c r="G31" s="15">
        <v>7404</v>
      </c>
    </row>
    <row r="32" spans="2:7" x14ac:dyDescent="0.25">
      <c r="B32" s="41"/>
      <c r="C32" s="14" t="s">
        <v>17</v>
      </c>
      <c r="D32" s="15">
        <v>1173</v>
      </c>
      <c r="E32" s="15">
        <v>1033</v>
      </c>
      <c r="F32" s="15">
        <v>1407</v>
      </c>
      <c r="G32" s="15">
        <v>1247</v>
      </c>
    </row>
    <row r="33" spans="2:7" x14ac:dyDescent="0.25">
      <c r="B33" s="41"/>
      <c r="C33" s="14" t="s">
        <v>18</v>
      </c>
      <c r="D33" s="15">
        <v>2050</v>
      </c>
      <c r="E33" s="15">
        <v>1945</v>
      </c>
      <c r="F33" s="15">
        <v>2328</v>
      </c>
      <c r="G33" s="15">
        <v>2195</v>
      </c>
    </row>
    <row r="34" spans="2:7" x14ac:dyDescent="0.25">
      <c r="B34" s="41"/>
      <c r="C34" s="14" t="s">
        <v>19</v>
      </c>
      <c r="D34" s="15">
        <v>200</v>
      </c>
      <c r="E34" s="15">
        <v>196</v>
      </c>
      <c r="F34" s="15">
        <v>219</v>
      </c>
      <c r="G34" s="15">
        <v>241</v>
      </c>
    </row>
    <row r="35" spans="2:7" x14ac:dyDescent="0.25">
      <c r="B35" s="41"/>
      <c r="C35" s="14" t="s">
        <v>20</v>
      </c>
      <c r="D35" s="15">
        <v>601</v>
      </c>
      <c r="E35" s="15">
        <v>501</v>
      </c>
      <c r="F35" s="15">
        <v>564</v>
      </c>
      <c r="G35" s="15">
        <v>599</v>
      </c>
    </row>
    <row r="36" spans="2:7" x14ac:dyDescent="0.25">
      <c r="B36" s="41"/>
      <c r="C36" s="14" t="s">
        <v>21</v>
      </c>
      <c r="D36" s="15">
        <v>1068</v>
      </c>
      <c r="E36" s="15">
        <v>801</v>
      </c>
      <c r="F36" s="15">
        <v>1043</v>
      </c>
      <c r="G36" s="15">
        <v>1114</v>
      </c>
    </row>
    <row r="37" spans="2:7" x14ac:dyDescent="0.25">
      <c r="B37" s="41"/>
      <c r="C37" s="14" t="s">
        <v>22</v>
      </c>
      <c r="D37" s="15">
        <v>173</v>
      </c>
      <c r="E37" s="15">
        <v>170</v>
      </c>
      <c r="F37" s="15">
        <v>209</v>
      </c>
      <c r="G37" s="15">
        <v>170</v>
      </c>
    </row>
    <row r="38" spans="2:7" x14ac:dyDescent="0.25">
      <c r="B38" s="41"/>
      <c r="C38" s="14" t="s">
        <v>23</v>
      </c>
      <c r="D38" s="15">
        <v>328</v>
      </c>
      <c r="E38" s="15">
        <v>294</v>
      </c>
      <c r="F38" s="15">
        <v>307</v>
      </c>
      <c r="G38" s="15">
        <v>341</v>
      </c>
    </row>
    <row r="39" spans="2:7" x14ac:dyDescent="0.25">
      <c r="B39" s="41"/>
      <c r="C39" s="14" t="s">
        <v>24</v>
      </c>
      <c r="D39" s="15">
        <v>639</v>
      </c>
      <c r="E39" s="15">
        <v>609</v>
      </c>
      <c r="F39" s="15">
        <v>674</v>
      </c>
      <c r="G39" s="15">
        <v>730</v>
      </c>
    </row>
    <row r="40" spans="2:7" x14ac:dyDescent="0.25">
      <c r="B40" s="41"/>
      <c r="C40" s="14" t="s">
        <v>25</v>
      </c>
      <c r="D40" s="15">
        <v>798</v>
      </c>
      <c r="E40" s="15">
        <v>668</v>
      </c>
      <c r="F40" s="15">
        <v>770</v>
      </c>
      <c r="G40" s="15">
        <v>876</v>
      </c>
    </row>
    <row r="41" spans="2:7" x14ac:dyDescent="0.25">
      <c r="B41" s="41"/>
      <c r="C41" s="14" t="s">
        <v>26</v>
      </c>
      <c r="D41" s="15">
        <v>262</v>
      </c>
      <c r="E41" s="15">
        <v>326</v>
      </c>
      <c r="F41" s="15">
        <v>351</v>
      </c>
      <c r="G41" s="15">
        <v>450</v>
      </c>
    </row>
    <row r="42" spans="2:7" x14ac:dyDescent="0.25">
      <c r="B42" s="41"/>
      <c r="C42" s="14" t="s">
        <v>27</v>
      </c>
      <c r="D42" s="15">
        <v>358</v>
      </c>
      <c r="E42" s="15">
        <v>369</v>
      </c>
      <c r="F42" s="15">
        <v>454</v>
      </c>
      <c r="G42" s="15">
        <v>349</v>
      </c>
    </row>
    <row r="43" spans="2:7" x14ac:dyDescent="0.25">
      <c r="B43" s="41"/>
      <c r="C43" s="14" t="s">
        <v>28</v>
      </c>
      <c r="D43" s="15">
        <v>1593</v>
      </c>
      <c r="E43" s="15">
        <v>1524</v>
      </c>
      <c r="F43" s="15">
        <v>1373</v>
      </c>
      <c r="G43" s="15">
        <v>1913</v>
      </c>
    </row>
    <row r="44" spans="2:7" x14ac:dyDescent="0.25">
      <c r="B44" s="41"/>
      <c r="C44" s="14" t="s">
        <v>29</v>
      </c>
      <c r="D44" s="15">
        <v>1794</v>
      </c>
      <c r="E44" s="15">
        <v>1696</v>
      </c>
      <c r="F44" s="15">
        <v>2010</v>
      </c>
      <c r="G44" s="15">
        <v>2020</v>
      </c>
    </row>
    <row r="45" spans="2:7" x14ac:dyDescent="0.25">
      <c r="B45" s="41"/>
      <c r="C45" s="14" t="s">
        <v>30</v>
      </c>
      <c r="D45" s="15">
        <v>158</v>
      </c>
      <c r="E45" s="15">
        <v>137</v>
      </c>
      <c r="F45" s="15">
        <v>158</v>
      </c>
      <c r="G45" s="15">
        <v>165</v>
      </c>
    </row>
  </sheetData>
  <mergeCells count="12">
    <mergeCell ref="B31:B45"/>
    <mergeCell ref="B4:F4"/>
    <mergeCell ref="B5:F5"/>
    <mergeCell ref="B6:B7"/>
    <mergeCell ref="C6:F6"/>
    <mergeCell ref="B11:G11"/>
    <mergeCell ref="B12:G12"/>
    <mergeCell ref="B13:G13"/>
    <mergeCell ref="B14:B15"/>
    <mergeCell ref="C14:C15"/>
    <mergeCell ref="D14:G14"/>
    <mergeCell ref="B16:B30"/>
  </mergeCells>
  <pageMargins left="0.7" right="0.7" top="0.75" bottom="0.75" header="0.3" footer="0.3"/>
  <pageSetup orientation="portrait" r:id="rId1"/>
  <headerFooter>
    <oddHeader>&amp;L&amp;16&amp;F&amp;R&amp;G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6C6BC-C0B8-4E98-8010-52E7E4A49778}">
  <dimension ref="A1:I45"/>
  <sheetViews>
    <sheetView showGridLines="0" zoomScaleNormal="100" workbookViewId="0">
      <selection activeCell="A3" sqref="A3"/>
    </sheetView>
  </sheetViews>
  <sheetFormatPr defaultColWidth="9.140625" defaultRowHeight="15" x14ac:dyDescent="0.25"/>
  <cols>
    <col min="1" max="1" width="9.140625" style="1"/>
    <col min="2" max="2" width="27" style="1" bestFit="1" customWidth="1"/>
    <col min="3" max="3" width="32.5703125" style="1" bestFit="1" customWidth="1"/>
    <col min="4" max="7" width="16.7109375" style="1" customWidth="1"/>
    <col min="8" max="8" width="9.140625" style="1"/>
    <col min="9" max="9" width="12" style="1" bestFit="1" customWidth="1"/>
    <col min="10" max="16384" width="9.140625" style="1"/>
  </cols>
  <sheetData>
    <row r="1" spans="1:9" x14ac:dyDescent="0.25">
      <c r="A1" s="2" t="s">
        <v>7</v>
      </c>
    </row>
    <row r="2" spans="1:9" x14ac:dyDescent="0.25">
      <c r="A2" s="2" t="str">
        <f>"Data extracted from "&amp;source_database&amp; " on " &amp; TEXT(data_date,"d mmmm yyyy")&amp;" for the " &amp; TEXT(report_date,"d mmmm yyyy") &amp; " report."</f>
        <v>Data extracted from Driver Licence Register (DLR) on 27 January 2023 for the 27 January 2023 report.</v>
      </c>
    </row>
    <row r="4" spans="1:9" x14ac:dyDescent="0.25">
      <c r="A4" s="17" t="s">
        <v>48</v>
      </c>
      <c r="B4" s="33" t="s">
        <v>94</v>
      </c>
      <c r="C4" s="34"/>
      <c r="D4" s="34"/>
      <c r="E4" s="34"/>
      <c r="F4" s="35"/>
      <c r="I4"/>
    </row>
    <row r="5" spans="1:9" x14ac:dyDescent="0.25">
      <c r="B5" s="36" t="s">
        <v>33</v>
      </c>
      <c r="C5" s="37"/>
      <c r="D5" s="37"/>
      <c r="E5" s="37"/>
      <c r="F5" s="38"/>
      <c r="I5"/>
    </row>
    <row r="6" spans="1:9" x14ac:dyDescent="0.25">
      <c r="B6" s="51" t="s">
        <v>41</v>
      </c>
      <c r="C6" s="39" t="s">
        <v>50</v>
      </c>
      <c r="D6" s="39"/>
      <c r="E6" s="39"/>
      <c r="F6" s="39"/>
      <c r="I6"/>
    </row>
    <row r="7" spans="1:9" x14ac:dyDescent="0.25">
      <c r="B7" s="51"/>
      <c r="C7" s="23" t="s">
        <v>12</v>
      </c>
      <c r="D7" s="23" t="s">
        <v>13</v>
      </c>
      <c r="E7" s="23" t="s">
        <v>14</v>
      </c>
      <c r="F7" s="23" t="s">
        <v>15</v>
      </c>
      <c r="I7"/>
    </row>
    <row r="8" spans="1:9" x14ac:dyDescent="0.25">
      <c r="B8" s="22" t="s">
        <v>37</v>
      </c>
      <c r="C8" s="24">
        <v>1.2591226452377799</v>
      </c>
      <c r="D8" s="24">
        <v>1.2496259658880899</v>
      </c>
      <c r="E8" s="24">
        <v>1.2746222168979899</v>
      </c>
      <c r="F8" s="24">
        <v>1.3069165066911499</v>
      </c>
      <c r="I8"/>
    </row>
    <row r="9" spans="1:9" x14ac:dyDescent="0.25">
      <c r="B9" s="22" t="s">
        <v>38</v>
      </c>
      <c r="C9" s="24">
        <v>1.6754934336840499</v>
      </c>
      <c r="D9" s="24">
        <v>1.64752001049731</v>
      </c>
      <c r="E9" s="24">
        <v>1.68959301331759</v>
      </c>
      <c r="F9" s="24">
        <v>1.7832466138651499</v>
      </c>
    </row>
    <row r="11" spans="1:9" x14ac:dyDescent="0.25">
      <c r="A11" s="17" t="s">
        <v>51</v>
      </c>
      <c r="B11" s="33" t="s">
        <v>94</v>
      </c>
      <c r="C11" s="34"/>
      <c r="D11" s="34"/>
      <c r="E11" s="34"/>
      <c r="F11" s="34"/>
      <c r="G11" s="35"/>
    </row>
    <row r="12" spans="1:9" x14ac:dyDescent="0.25">
      <c r="B12" s="42" t="s">
        <v>33</v>
      </c>
      <c r="C12" s="43"/>
      <c r="D12" s="43"/>
      <c r="E12" s="43"/>
      <c r="F12" s="43"/>
      <c r="G12" s="44"/>
    </row>
    <row r="13" spans="1:9" x14ac:dyDescent="0.25">
      <c r="B13" s="45" t="s">
        <v>49</v>
      </c>
      <c r="C13" s="46"/>
      <c r="D13" s="46"/>
      <c r="E13" s="46"/>
      <c r="F13" s="46"/>
      <c r="G13" s="47"/>
    </row>
    <row r="14" spans="1:9" x14ac:dyDescent="0.25">
      <c r="B14" s="39" t="s">
        <v>41</v>
      </c>
      <c r="C14" s="39" t="s">
        <v>44</v>
      </c>
      <c r="D14" s="39" t="s">
        <v>50</v>
      </c>
      <c r="E14" s="39"/>
      <c r="F14" s="39"/>
      <c r="G14" s="39"/>
    </row>
    <row r="15" spans="1:9" x14ac:dyDescent="0.25">
      <c r="B15" s="39"/>
      <c r="C15" s="39"/>
      <c r="D15" s="23" t="s">
        <v>12</v>
      </c>
      <c r="E15" s="23" t="s">
        <v>13</v>
      </c>
      <c r="F15" s="23" t="s">
        <v>14</v>
      </c>
      <c r="G15" s="23" t="s">
        <v>15</v>
      </c>
    </row>
    <row r="16" spans="1:9" x14ac:dyDescent="0.25">
      <c r="B16" s="52" t="s">
        <v>37</v>
      </c>
      <c r="C16" s="14" t="s">
        <v>16</v>
      </c>
      <c r="D16" s="24">
        <v>1.28321728691477</v>
      </c>
      <c r="E16" s="24">
        <v>1.2767266093302101</v>
      </c>
      <c r="F16" s="24">
        <v>1.3179357632623601</v>
      </c>
      <c r="G16" s="24">
        <v>1.3462357114702399</v>
      </c>
    </row>
    <row r="17" spans="2:7" x14ac:dyDescent="0.25">
      <c r="B17" s="53"/>
      <c r="C17" s="14" t="s">
        <v>17</v>
      </c>
      <c r="D17" s="24">
        <v>1.2458445040214501</v>
      </c>
      <c r="E17" s="24">
        <v>1.2520068807339499</v>
      </c>
      <c r="F17" s="24">
        <v>1.2816840277777799</v>
      </c>
      <c r="G17" s="24">
        <v>1.3178500331784999</v>
      </c>
    </row>
    <row r="18" spans="2:7" x14ac:dyDescent="0.25">
      <c r="B18" s="53"/>
      <c r="C18" s="14" t="s">
        <v>18</v>
      </c>
      <c r="D18" s="24">
        <v>1.2097591888466399</v>
      </c>
      <c r="E18" s="24">
        <v>1.21339249697459</v>
      </c>
      <c r="F18" s="24">
        <v>1.2431635084534201</v>
      </c>
      <c r="G18" s="24">
        <v>1.2700074794315599</v>
      </c>
    </row>
    <row r="19" spans="2:7" x14ac:dyDescent="0.25">
      <c r="B19" s="53"/>
      <c r="C19" s="14" t="s">
        <v>19</v>
      </c>
      <c r="D19" s="24">
        <v>1.2978056426332301</v>
      </c>
      <c r="E19" s="24">
        <v>1.2735191637630701</v>
      </c>
      <c r="F19" s="24">
        <v>1.32547169811321</v>
      </c>
      <c r="G19" s="24">
        <v>1.25097529258778</v>
      </c>
    </row>
    <row r="20" spans="2:7" x14ac:dyDescent="0.25">
      <c r="B20" s="53"/>
      <c r="C20" s="14" t="s">
        <v>20</v>
      </c>
      <c r="D20" s="24">
        <v>1.1991236611489799</v>
      </c>
      <c r="E20" s="24">
        <v>1.1465336134453801</v>
      </c>
      <c r="F20" s="24">
        <v>1.1818181818181801</v>
      </c>
      <c r="G20" s="24">
        <v>1.1618122977346299</v>
      </c>
    </row>
    <row r="21" spans="2:7" x14ac:dyDescent="0.25">
      <c r="B21" s="53"/>
      <c r="C21" s="14" t="s">
        <v>21</v>
      </c>
      <c r="D21" s="24">
        <v>1.2203477809499099</v>
      </c>
      <c r="E21" s="24">
        <v>1.2023665048543699</v>
      </c>
      <c r="F21" s="24">
        <v>1.2622776745420801</v>
      </c>
      <c r="G21" s="24">
        <v>1.28228599703117</v>
      </c>
    </row>
    <row r="22" spans="2:7" x14ac:dyDescent="0.25">
      <c r="B22" s="53"/>
      <c r="C22" s="14" t="s">
        <v>22</v>
      </c>
      <c r="D22" s="24">
        <v>1.1253298153034299</v>
      </c>
      <c r="E22" s="24">
        <v>1.1144578313253</v>
      </c>
      <c r="F22" s="24">
        <v>1.15823605706874</v>
      </c>
      <c r="G22" s="24">
        <v>1.2068452380952399</v>
      </c>
    </row>
    <row r="23" spans="2:7" x14ac:dyDescent="0.25">
      <c r="B23" s="53"/>
      <c r="C23" s="14" t="s">
        <v>23</v>
      </c>
      <c r="D23" s="24">
        <v>1.17054908485857</v>
      </c>
      <c r="E23" s="24">
        <v>1.24141048824593</v>
      </c>
      <c r="F23" s="24">
        <v>1.2209737827715399</v>
      </c>
      <c r="G23" s="24">
        <v>1.2671568627451</v>
      </c>
    </row>
    <row r="24" spans="2:7" x14ac:dyDescent="0.25">
      <c r="B24" s="53"/>
      <c r="C24" s="14" t="s">
        <v>24</v>
      </c>
      <c r="D24" s="24">
        <v>1.22699386503067</v>
      </c>
      <c r="E24" s="24">
        <v>1.27460576400218</v>
      </c>
      <c r="F24" s="24">
        <v>1.2553407934893199</v>
      </c>
      <c r="G24" s="24">
        <v>1.29556856187291</v>
      </c>
    </row>
    <row r="25" spans="2:7" x14ac:dyDescent="0.25">
      <c r="B25" s="53"/>
      <c r="C25" s="14" t="s">
        <v>25</v>
      </c>
      <c r="D25" s="24">
        <v>1.28479074515141</v>
      </c>
      <c r="E25" s="24">
        <v>1.2033378746593999</v>
      </c>
      <c r="F25" s="24">
        <v>1.2277019937040901</v>
      </c>
      <c r="G25" s="24">
        <v>1.2769048324933301</v>
      </c>
    </row>
    <row r="26" spans="2:7" x14ac:dyDescent="0.25">
      <c r="B26" s="53"/>
      <c r="C26" s="14" t="s">
        <v>26</v>
      </c>
      <c r="D26" s="24">
        <v>1.16483516483516</v>
      </c>
      <c r="E26" s="24">
        <v>1.1688018085908101</v>
      </c>
      <c r="F26" s="24">
        <v>1.1944837340876899</v>
      </c>
      <c r="G26" s="24">
        <v>1.19285309132161</v>
      </c>
    </row>
    <row r="27" spans="2:7" x14ac:dyDescent="0.25">
      <c r="B27" s="53"/>
      <c r="C27" s="14" t="s">
        <v>27</v>
      </c>
      <c r="D27" s="24">
        <v>1.1825340014316399</v>
      </c>
      <c r="E27" s="24">
        <v>1.2046692607003899</v>
      </c>
      <c r="F27" s="24">
        <v>1.21970624235006</v>
      </c>
      <c r="G27" s="24">
        <v>1.2704559650218601</v>
      </c>
    </row>
    <row r="28" spans="2:7" x14ac:dyDescent="0.25">
      <c r="B28" s="53"/>
      <c r="C28" s="14" t="s">
        <v>28</v>
      </c>
      <c r="D28" s="24">
        <v>1.35615671641791</v>
      </c>
      <c r="E28" s="24">
        <v>1.31737346101231</v>
      </c>
      <c r="F28" s="24">
        <v>1.2868904369854299</v>
      </c>
      <c r="G28" s="24">
        <v>1.33103448275862</v>
      </c>
    </row>
    <row r="29" spans="2:7" x14ac:dyDescent="0.25">
      <c r="B29" s="53"/>
      <c r="C29" s="14" t="s">
        <v>29</v>
      </c>
      <c r="D29" s="24">
        <v>1.2773951158421999</v>
      </c>
      <c r="E29" s="24">
        <v>1.26504116529449</v>
      </c>
      <c r="F29" s="24">
        <v>1.3100086033839999</v>
      </c>
      <c r="G29" s="24">
        <v>1.32890956355179</v>
      </c>
    </row>
    <row r="30" spans="2:7" x14ac:dyDescent="0.25">
      <c r="B30" s="54"/>
      <c r="C30" s="14" t="s">
        <v>30</v>
      </c>
      <c r="D30" s="24">
        <v>1.20375335120643</v>
      </c>
      <c r="E30" s="24">
        <v>1.21828908554572</v>
      </c>
      <c r="F30" s="24">
        <v>1.16898608349901</v>
      </c>
      <c r="G30" s="24">
        <v>1.1773879142300201</v>
      </c>
    </row>
    <row r="31" spans="2:7" x14ac:dyDescent="0.25">
      <c r="B31" s="52" t="s">
        <v>38</v>
      </c>
      <c r="C31" s="14" t="s">
        <v>16</v>
      </c>
      <c r="D31" s="24">
        <v>1.7779246228865699</v>
      </c>
      <c r="E31" s="24">
        <v>1.71969880981297</v>
      </c>
      <c r="F31" s="24">
        <v>1.75008049801438</v>
      </c>
      <c r="G31" s="24">
        <v>1.84610515341078</v>
      </c>
    </row>
    <row r="32" spans="2:7" x14ac:dyDescent="0.25">
      <c r="B32" s="53"/>
      <c r="C32" s="14" t="s">
        <v>17</v>
      </c>
      <c r="D32" s="24">
        <v>1.61523988711195</v>
      </c>
      <c r="E32" s="24">
        <v>1.63913267940114</v>
      </c>
      <c r="F32" s="24">
        <v>1.7513451191391201</v>
      </c>
      <c r="G32" s="24">
        <v>1.89227010217681</v>
      </c>
    </row>
    <row r="33" spans="2:7" x14ac:dyDescent="0.25">
      <c r="B33" s="53"/>
      <c r="C33" s="14" t="s">
        <v>18</v>
      </c>
      <c r="D33" s="24">
        <v>1.64458052663809</v>
      </c>
      <c r="E33" s="24">
        <v>1.61463868225292</v>
      </c>
      <c r="F33" s="24">
        <v>1.71654419951013</v>
      </c>
      <c r="G33" s="24">
        <v>1.7668057487250799</v>
      </c>
    </row>
    <row r="34" spans="2:7" x14ac:dyDescent="0.25">
      <c r="B34" s="53"/>
      <c r="C34" s="14" t="s">
        <v>19</v>
      </c>
      <c r="D34" s="24">
        <v>1.5586297760210801</v>
      </c>
      <c r="E34" s="24">
        <v>1.5419532324621701</v>
      </c>
      <c r="F34" s="24">
        <v>1.6119791666666701</v>
      </c>
      <c r="G34" s="24">
        <v>1.5449678800856499</v>
      </c>
    </row>
    <row r="35" spans="2:7" x14ac:dyDescent="0.25">
      <c r="B35" s="53"/>
      <c r="C35" s="14" t="s">
        <v>20</v>
      </c>
      <c r="D35" s="24">
        <v>1.6611796982167399</v>
      </c>
      <c r="E35" s="24">
        <v>1.58100289296046</v>
      </c>
      <c r="F35" s="24">
        <v>1.5920074349442399</v>
      </c>
      <c r="G35" s="24">
        <v>1.64736612973444</v>
      </c>
    </row>
    <row r="36" spans="2:7" x14ac:dyDescent="0.25">
      <c r="B36" s="53"/>
      <c r="C36" s="14" t="s">
        <v>21</v>
      </c>
      <c r="D36" s="24">
        <v>1.5321038251366099</v>
      </c>
      <c r="E36" s="24">
        <v>1.4856505990526601</v>
      </c>
      <c r="F36" s="24">
        <v>1.55028195488722</v>
      </c>
      <c r="G36" s="24">
        <v>1.60519062930638</v>
      </c>
    </row>
    <row r="37" spans="2:7" x14ac:dyDescent="0.25">
      <c r="B37" s="53"/>
      <c r="C37" s="14" t="s">
        <v>22</v>
      </c>
      <c r="D37" s="24">
        <v>1.3758043758043801</v>
      </c>
      <c r="E37" s="24">
        <v>1.48932926829268</v>
      </c>
      <c r="F37" s="24">
        <v>1.54767441860465</v>
      </c>
      <c r="G37" s="24">
        <v>1.55664335664336</v>
      </c>
    </row>
    <row r="38" spans="2:7" x14ac:dyDescent="0.25">
      <c r="B38" s="53"/>
      <c r="C38" s="14" t="s">
        <v>23</v>
      </c>
      <c r="D38" s="24">
        <v>1.5133282559025101</v>
      </c>
      <c r="E38" s="24">
        <v>1.50974025974026</v>
      </c>
      <c r="F38" s="24">
        <v>1.5228013029316001</v>
      </c>
      <c r="G38" s="24">
        <v>1.65679574791192</v>
      </c>
    </row>
    <row r="39" spans="2:7" x14ac:dyDescent="0.25">
      <c r="B39" s="53"/>
      <c r="C39" s="14" t="s">
        <v>24</v>
      </c>
      <c r="D39" s="24">
        <v>1.5713058419243999</v>
      </c>
      <c r="E39" s="24">
        <v>1.6290247316845501</v>
      </c>
      <c r="F39" s="24">
        <v>1.6355382619974099</v>
      </c>
      <c r="G39" s="24">
        <v>1.7605746209098201</v>
      </c>
    </row>
    <row r="40" spans="2:7" x14ac:dyDescent="0.25">
      <c r="B40" s="53"/>
      <c r="C40" s="14" t="s">
        <v>25</v>
      </c>
      <c r="D40" s="24">
        <v>1.61691884456671</v>
      </c>
      <c r="E40" s="24">
        <v>1.49464963755609</v>
      </c>
      <c r="F40" s="24">
        <v>1.5691609977324299</v>
      </c>
      <c r="G40" s="24">
        <v>1.7810897435897399</v>
      </c>
    </row>
    <row r="41" spans="2:7" x14ac:dyDescent="0.25">
      <c r="B41" s="53"/>
      <c r="C41" s="14" t="s">
        <v>26</v>
      </c>
      <c r="D41" s="24">
        <v>1.38907175773535</v>
      </c>
      <c r="E41" s="24">
        <v>1.4735272184936601</v>
      </c>
      <c r="F41" s="24">
        <v>1.46931407942238</v>
      </c>
      <c r="G41" s="24">
        <v>1.5498891352549899</v>
      </c>
    </row>
    <row r="42" spans="2:7" x14ac:dyDescent="0.25">
      <c r="B42" s="53"/>
      <c r="C42" s="14" t="s">
        <v>27</v>
      </c>
      <c r="D42" s="24">
        <v>1.5983772819472599</v>
      </c>
      <c r="E42" s="24">
        <v>1.5710286913925799</v>
      </c>
      <c r="F42" s="24">
        <v>1.60152422427872</v>
      </c>
      <c r="G42" s="24">
        <v>1.6200762388818299</v>
      </c>
    </row>
    <row r="43" spans="2:7" x14ac:dyDescent="0.25">
      <c r="B43" s="53"/>
      <c r="C43" s="14" t="s">
        <v>28</v>
      </c>
      <c r="D43" s="24">
        <v>1.7528549514232099</v>
      </c>
      <c r="E43" s="24">
        <v>1.77165906699404</v>
      </c>
      <c r="F43" s="24">
        <v>1.7125626275746899</v>
      </c>
      <c r="G43" s="24">
        <v>1.83514467184192</v>
      </c>
    </row>
    <row r="44" spans="2:7" x14ac:dyDescent="0.25">
      <c r="B44" s="53"/>
      <c r="C44" s="14" t="s">
        <v>29</v>
      </c>
      <c r="D44" s="24">
        <v>1.65915451465606</v>
      </c>
      <c r="E44" s="24">
        <v>1.6398167307123901</v>
      </c>
      <c r="F44" s="24">
        <v>1.7472705216336399</v>
      </c>
      <c r="G44" s="24">
        <v>1.8039939816714501</v>
      </c>
    </row>
    <row r="45" spans="2:7" x14ac:dyDescent="0.25">
      <c r="B45" s="54"/>
      <c r="C45" s="14" t="s">
        <v>30</v>
      </c>
      <c r="D45" s="24">
        <v>1.85245901639344</v>
      </c>
      <c r="E45" s="24">
        <v>1.72470588235294</v>
      </c>
      <c r="F45" s="24">
        <v>1.63928571428571</v>
      </c>
      <c r="G45" s="24">
        <v>1.49174917491749</v>
      </c>
    </row>
  </sheetData>
  <mergeCells count="12">
    <mergeCell ref="B16:B30"/>
    <mergeCell ref="B31:B45"/>
    <mergeCell ref="B14:B15"/>
    <mergeCell ref="C14:C15"/>
    <mergeCell ref="B4:F4"/>
    <mergeCell ref="B5:F5"/>
    <mergeCell ref="B11:G11"/>
    <mergeCell ref="B12:G12"/>
    <mergeCell ref="B13:G13"/>
    <mergeCell ref="D14:G14"/>
    <mergeCell ref="B6:B7"/>
    <mergeCell ref="C6:F6"/>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Caveat</vt:lpstr>
      <vt:lpstr>Summary</vt:lpstr>
      <vt:lpstr>Data_1</vt:lpstr>
      <vt:lpstr>Data_2</vt:lpstr>
      <vt:lpstr>Data_3</vt:lpstr>
      <vt:lpstr>data_date</vt:lpstr>
      <vt:lpstr>report_date</vt:lpstr>
      <vt:lpstr>request_question</vt:lpstr>
      <vt:lpstr>source_database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2023-02-08T20:59:02Z</dcterms:created>
  <dcterms:modified xsi:type="dcterms:W3CDTF">2023-02-08T20:59:15Z</dcterms:modified>
  <cp:contentStatus/>
</cp:coreProperties>
</file>