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ElyseD\Downloads\"/>
    </mc:Choice>
  </mc:AlternateContent>
  <xr:revisionPtr revIDLastSave="0" documentId="8_{89724AFB-C3A8-402F-A861-3BBC88C85BE0}" xr6:coauthVersionLast="47" xr6:coauthVersionMax="47" xr10:uidLastSave="{00000000-0000-0000-0000-000000000000}"/>
  <bookViews>
    <workbookView xWindow="-15015" yWindow="-16320" windowWidth="29040" windowHeight="15840" xr2:uid="{00000000-000D-0000-FFFF-FFFF00000000}"/>
  </bookViews>
  <sheets>
    <sheet name="Cover sheet" sheetId="5" r:id="rId1"/>
    <sheet name="Data1" sheetId="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3" i="4" l="1"/>
  <c r="E23" i="4"/>
  <c r="D23" i="4"/>
  <c r="C23" i="4"/>
  <c r="G22" i="4"/>
  <c r="G21" i="4"/>
  <c r="G20" i="4"/>
  <c r="G19" i="4"/>
  <c r="G18" i="4"/>
  <c r="G17" i="4"/>
  <c r="G11" i="4"/>
  <c r="D12" i="4"/>
  <c r="E12" i="4"/>
  <c r="F12" i="4"/>
  <c r="C12" i="4"/>
  <c r="G23" i="4" l="1"/>
  <c r="G10" i="4"/>
  <c r="G9" i="4" l="1"/>
  <c r="G8" i="4" l="1"/>
  <c r="G6" i="4" l="1"/>
  <c r="G7" i="4"/>
  <c r="G12" i="4" l="1"/>
</calcChain>
</file>

<file path=xl/sharedStrings.xml><?xml version="1.0" encoding="utf-8"?>
<sst xmlns="http://schemas.openxmlformats.org/spreadsheetml/2006/main" count="35" uniqueCount="26">
  <si>
    <t>Total</t>
  </si>
  <si>
    <t>Request:</t>
  </si>
  <si>
    <t>Report produced by:</t>
  </si>
  <si>
    <t>Source database:</t>
  </si>
  <si>
    <t>Peer reviewed by:</t>
  </si>
  <si>
    <t xml:space="preserve">For further information, please contact </t>
  </si>
  <si>
    <t>StatisticalAnalysis@nzta.govt.nz</t>
  </si>
  <si>
    <t>This information must be read in conjunction with the Caveats on the first page of this spreadsheet</t>
  </si>
  <si>
    <t>Total crashes</t>
  </si>
  <si>
    <t>Report Date:</t>
  </si>
  <si>
    <t>Data extract date:</t>
  </si>
  <si>
    <t>2021*</t>
  </si>
  <si>
    <t>Year</t>
  </si>
  <si>
    <t>Fatal crashes</t>
  </si>
  <si>
    <t>Non-injury crashes</t>
  </si>
  <si>
    <t>CAS</t>
  </si>
  <si>
    <t>Paul Phipps (Data Services)</t>
  </si>
  <si>
    <t>Serious injury crashes</t>
  </si>
  <si>
    <t>Minor injury crashes</t>
  </si>
  <si>
    <t>2022*</t>
  </si>
  <si>
    <t>We are compiling a story on the prevalence of vehicle accidents involving people hitting deer on Otago and Southland's roads.
Do you have any statistics available for the past three or four years(or any convenient recent reporting period) of any reported accidents involving deer.</t>
  </si>
  <si>
    <t>Crashes involving deer in Otago and Southland</t>
  </si>
  <si>
    <t>Crashes involving deer in New Zealand</t>
  </si>
  <si>
    <t>* 2021 and 2022 data is incomplete and is current from CAS as at 5/04/2022</t>
  </si>
  <si>
    <t>"Crashes involving deer" are crashes where either a deer was hit or a vehicle swerved to avoid a deer and crashed</t>
  </si>
  <si>
    <t>Daniel Lawrence (Data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</si>
</sst>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0"/>
      <color theme="1"/>
      <name val="Arial"/>
      <family val="2"/>
    </font>
    <font>
      <sz val="10"/>
      <color theme="1"/>
      <name val="Arial"/>
      <family val="2"/>
    </font>
    <font>
      <sz val="10"/>
      <color theme="1"/>
      <name val="Arial"/>
      <family val="2"/>
    </font>
    <font>
      <sz val="10.5"/>
      <color theme="1"/>
      <name val="Calibri"/>
      <family val="2"/>
    </font>
    <font>
      <sz val="10"/>
      <name val="Arial"/>
      <family val="2"/>
    </font>
    <font>
      <sz val="10"/>
      <color theme="1"/>
      <name val="Lucida Sans"/>
      <family val="2"/>
    </font>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0"/>
      <name val="Arial"/>
      <family val="2"/>
    </font>
    <font>
      <i/>
      <sz val="10"/>
      <color theme="1"/>
      <name val="Arial"/>
      <family val="2"/>
    </font>
    <font>
      <sz val="10"/>
      <color theme="1"/>
      <name val="Arial"/>
      <family val="2"/>
    </font>
    <font>
      <sz val="12"/>
      <color theme="1"/>
      <name val="Arial"/>
      <family val="2"/>
    </font>
    <font>
      <sz val="11"/>
      <color theme="1"/>
      <name val="Arial"/>
      <family val="2"/>
    </font>
    <font>
      <b/>
      <sz val="10"/>
      <color theme="1"/>
      <name val="Arial"/>
      <family val="2"/>
    </font>
    <font>
      <i/>
      <u/>
      <sz val="10"/>
      <color theme="10"/>
      <name val="Arial"/>
      <family val="2"/>
    </font>
  </fonts>
  <fills count="36">
    <fill>
      <patternFill patternType="none"/>
    </fill>
    <fill>
      <patternFill patternType="gray125"/>
    </fill>
    <fill>
      <patternFill patternType="solid">
        <fgColor theme="3"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9389629810485"/>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7">
    <xf numFmtId="0" fontId="0" fillId="0" borderId="0"/>
    <xf numFmtId="0" fontId="3" fillId="0" borderId="0"/>
    <xf numFmtId="0" fontId="4" fillId="0" borderId="0"/>
    <xf numFmtId="0" fontId="5" fillId="0" borderId="0"/>
    <xf numFmtId="0" fontId="6" fillId="0" borderId="0"/>
    <xf numFmtId="0" fontId="8" fillId="0" borderId="0" applyNumberFormat="0" applyFill="0" applyBorder="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0" applyNumberFormat="0" applyBorder="0" applyAlignment="0" applyProtection="0"/>
    <xf numFmtId="0" fontId="15" fillId="6" borderId="5" applyNumberFormat="0" applyAlignment="0" applyProtection="0"/>
    <xf numFmtId="0" fontId="16" fillId="7" borderId="6" applyNumberFormat="0" applyAlignment="0" applyProtection="0"/>
    <xf numFmtId="0" fontId="17" fillId="7" borderId="5" applyNumberFormat="0" applyAlignment="0" applyProtection="0"/>
    <xf numFmtId="0" fontId="18" fillId="0" borderId="7" applyNumberFormat="0" applyFill="0" applyAlignment="0" applyProtection="0"/>
    <xf numFmtId="0" fontId="19" fillId="8" borderId="8" applyNumberFormat="0" applyAlignment="0" applyProtection="0"/>
    <xf numFmtId="0" fontId="20" fillId="0" borderId="0" applyNumberFormat="0" applyFill="0" applyBorder="0" applyAlignment="0" applyProtection="0"/>
    <xf numFmtId="0" fontId="7" fillId="9" borderId="9" applyNumberFormat="0" applyFont="0" applyAlignment="0" applyProtection="0"/>
    <xf numFmtId="0" fontId="21" fillId="0" borderId="0" applyNumberFormat="0" applyFill="0" applyBorder="0" applyAlignment="0" applyProtection="0"/>
    <xf numFmtId="0" fontId="22" fillId="0" borderId="10" applyNumberFormat="0" applyFill="0" applyAlignment="0" applyProtection="0"/>
    <xf numFmtId="0" fontId="23"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23" fillId="33" borderId="0" applyNumberFormat="0" applyBorder="0" applyAlignment="0" applyProtection="0"/>
    <xf numFmtId="0" fontId="24" fillId="0" borderId="0" applyNumberFormat="0" applyFill="0" applyBorder="0" applyAlignment="0" applyProtection="0"/>
  </cellStyleXfs>
  <cellXfs count="25">
    <xf numFmtId="0" fontId="0" fillId="0" borderId="0" xfId="0"/>
    <xf numFmtId="0" fontId="25" fillId="2" borderId="1" xfId="0" applyNumberFormat="1" applyFont="1" applyFill="1" applyBorder="1" applyAlignment="1" applyProtection="1">
      <alignment horizontal="center" vertical="center" wrapText="1"/>
    </xf>
    <xf numFmtId="0" fontId="25" fillId="35" borderId="1" xfId="0" applyNumberFormat="1" applyFont="1" applyFill="1" applyBorder="1" applyAlignment="1" applyProtection="1">
      <alignment horizontal="center" vertical="center" wrapText="1"/>
    </xf>
    <xf numFmtId="0" fontId="4" fillId="0" borderId="1" xfId="4" applyNumberFormat="1" applyFont="1" applyFill="1" applyBorder="1" applyAlignment="1" applyProtection="1">
      <alignment horizontal="center" vertical="center" wrapText="1"/>
    </xf>
    <xf numFmtId="0" fontId="4" fillId="0" borderId="0" xfId="3" applyFont="1" applyFill="1" applyBorder="1" applyAlignment="1">
      <alignment horizontal="left" vertical="center"/>
    </xf>
    <xf numFmtId="0" fontId="26" fillId="0" borderId="0" xfId="3" applyFont="1"/>
    <xf numFmtId="0" fontId="27" fillId="0" borderId="0" xfId="3" applyFont="1"/>
    <xf numFmtId="0" fontId="27" fillId="0" borderId="0" xfId="0" applyFont="1" applyAlignment="1">
      <alignment horizontal="left" vertical="center" indent="2"/>
    </xf>
    <xf numFmtId="0" fontId="28" fillId="0" borderId="0" xfId="3" applyFont="1"/>
    <xf numFmtId="0" fontId="29" fillId="0" borderId="0" xfId="0" applyFont="1"/>
    <xf numFmtId="0" fontId="30" fillId="0" borderId="0" xfId="3" applyFont="1"/>
    <xf numFmtId="0" fontId="30" fillId="0" borderId="0" xfId="3" applyFont="1" applyAlignment="1">
      <alignment vertical="top"/>
    </xf>
    <xf numFmtId="0" fontId="31" fillId="0" borderId="0" xfId="46" applyFont="1"/>
    <xf numFmtId="3" fontId="25" fillId="35" borderId="1" xfId="0" applyNumberFormat="1" applyFont="1" applyFill="1" applyBorder="1" applyAlignment="1" applyProtection="1">
      <alignment horizontal="center" vertical="center" wrapText="1"/>
    </xf>
    <xf numFmtId="0" fontId="2" fillId="0" borderId="0" xfId="3" applyFont="1"/>
    <xf numFmtId="0" fontId="1" fillId="0" borderId="0" xfId="3" applyFont="1"/>
    <xf numFmtId="3" fontId="4" fillId="0" borderId="1" xfId="4" applyNumberFormat="1" applyFont="1" applyFill="1" applyBorder="1" applyAlignment="1" applyProtection="1">
      <alignment horizontal="center" vertical="center" wrapText="1"/>
    </xf>
    <xf numFmtId="0" fontId="0" fillId="0" borderId="0" xfId="3" applyFont="1"/>
    <xf numFmtId="14" fontId="0" fillId="0" borderId="0" xfId="3" applyNumberFormat="1" applyFont="1"/>
    <xf numFmtId="0" fontId="26" fillId="0" borderId="0" xfId="2" applyFont="1" applyAlignment="1">
      <alignment horizontal="left"/>
    </xf>
    <xf numFmtId="0" fontId="0" fillId="0" borderId="0" xfId="3" applyFont="1" applyAlignment="1">
      <alignment wrapText="1"/>
    </xf>
    <xf numFmtId="0" fontId="0" fillId="0" borderId="0" xfId="0" applyAlignment="1">
      <alignment wrapText="1"/>
    </xf>
    <xf numFmtId="0" fontId="25" fillId="34" borderId="11" xfId="0" applyFont="1" applyFill="1" applyBorder="1" applyAlignment="1">
      <alignment horizontal="left" vertical="center" wrapText="1"/>
    </xf>
    <xf numFmtId="0" fontId="27" fillId="0" borderId="12" xfId="0" applyFont="1" applyBorder="1" applyAlignment="1">
      <alignment horizontal="left" wrapText="1"/>
    </xf>
    <xf numFmtId="0" fontId="27" fillId="0" borderId="13" xfId="0" applyFont="1" applyBorder="1" applyAlignment="1">
      <alignment horizontal="left" wrapText="1"/>
    </xf>
  </cellXfs>
  <cellStyles count="47">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1" builtinId="27" customBuiltin="1"/>
    <cellStyle name="Calculation" xfId="15" builtinId="22" customBuiltin="1"/>
    <cellStyle name="Check Cell" xfId="17" builtinId="23" customBuiltin="1"/>
    <cellStyle name="Explanatory Text" xfId="20"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Hyperlink 2" xfId="46" xr:uid="{5E3EE429-3E72-4314-9193-79F3B14F877A}"/>
    <cellStyle name="Input" xfId="13" builtinId="20" customBuiltin="1"/>
    <cellStyle name="Linked Cell" xfId="16" builtinId="24" customBuiltin="1"/>
    <cellStyle name="Neutral" xfId="12" builtinId="28" customBuiltin="1"/>
    <cellStyle name="Normal" xfId="0" builtinId="0" customBuiltin="1"/>
    <cellStyle name="Normal 2" xfId="2" xr:uid="{00000000-0005-0000-0000-000025000000}"/>
    <cellStyle name="Normal 3" xfId="3" xr:uid="{00000000-0005-0000-0000-000026000000}"/>
    <cellStyle name="Normal 4" xfId="1" xr:uid="{00000000-0005-0000-0000-000027000000}"/>
    <cellStyle name="Normal 5" xfId="4" xr:uid="{00000000-0005-0000-0000-000028000000}"/>
    <cellStyle name="Note" xfId="19" builtinId="10" customBuiltin="1"/>
    <cellStyle name="Output" xfId="14" builtinId="21" customBuiltin="1"/>
    <cellStyle name="Title" xfId="5" builtinId="15" customBuiltin="1"/>
    <cellStyle name="Total" xfId="21"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0</xdr:colOff>
      <xdr:row>10</xdr:row>
      <xdr:rowOff>190498</xdr:rowOff>
    </xdr:from>
    <xdr:to>
      <xdr:col>16</xdr:col>
      <xdr:colOff>95250</xdr:colOff>
      <xdr:row>24</xdr:row>
      <xdr:rowOff>161925</xdr:rowOff>
    </xdr:to>
    <xdr:sp macro="" textlink="">
      <xdr:nvSpPr>
        <xdr:cNvPr id="4" name="TextBox 3">
          <a:extLst>
            <a:ext uri="{FF2B5EF4-FFF2-40B4-BE49-F238E27FC236}">
              <a16:creationId xmlns:a16="http://schemas.microsoft.com/office/drawing/2014/main" id="{C59ACADF-866E-4B77-B193-9D082116F4D1}"/>
            </a:ext>
          </a:extLst>
        </xdr:cNvPr>
        <xdr:cNvSpPr txBox="1"/>
      </xdr:nvSpPr>
      <xdr:spPr>
        <a:xfrm>
          <a:off x="609600" y="3038473"/>
          <a:ext cx="10287000" cy="2638427"/>
        </a:xfrm>
        <a:prstGeom prst="rect">
          <a:avLst/>
        </a:prstGeom>
        <a:solidFill>
          <a:schemeClr val="bg1">
            <a:lumMod val="95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NZ" sz="1000" b="0" u="sng">
            <a:solidFill>
              <a:schemeClr val="dk1"/>
            </a:solidFill>
            <a:effectLst/>
            <a:latin typeface="Arial" panose="020B0604020202020204" pitchFamily="34" charset="0"/>
            <a:ea typeface="+mn-ea"/>
            <a:cs typeface="Arial" panose="020B0604020202020204" pitchFamily="34" charset="0"/>
          </a:endParaRPr>
        </a:p>
        <a:p>
          <a:r>
            <a:rPr lang="en-NZ" sz="1000" b="1" u="sng">
              <a:solidFill>
                <a:schemeClr val="dk1"/>
              </a:solidFill>
              <a:effectLst/>
              <a:latin typeface="Arial" panose="020B0604020202020204" pitchFamily="34" charset="0"/>
              <a:ea typeface="+mn-ea"/>
              <a:cs typeface="Arial" panose="020B0604020202020204" pitchFamily="34" charset="0"/>
            </a:rPr>
            <a:t>Please note</a:t>
          </a:r>
          <a:r>
            <a:rPr lang="en-NZ" sz="1000" b="1" u="sng" baseline="0">
              <a:solidFill>
                <a:schemeClr val="dk1"/>
              </a:solidFill>
              <a:effectLst/>
              <a:latin typeface="Arial" panose="020B0604020202020204" pitchFamily="34" charset="0"/>
              <a:ea typeface="+mn-ea"/>
              <a:cs typeface="Arial" panose="020B0604020202020204" pitchFamily="34" charset="0"/>
            </a:rPr>
            <a:t> the following concerning the data contained in this spreadsheet:</a:t>
          </a:r>
        </a:p>
        <a:p>
          <a:endParaRPr lang="en-NZ" sz="1000">
            <a:effectLst/>
            <a:latin typeface="Arial" panose="020B0604020202020204" pitchFamily="34" charset="0"/>
            <a:cs typeface="Arial" panose="020B0604020202020204" pitchFamily="34" charset="0"/>
          </a:endParaRPr>
        </a:p>
        <a:p>
          <a:pPr marL="171450" indent="-171450" eaLnBrk="1" fontAlgn="auto" latinLnBrk="0" hangingPunct="1">
            <a:buFont typeface="Arial" panose="020B0604020202020204" pitchFamily="34" charset="0"/>
            <a:buChar char="•"/>
          </a:pPr>
          <a:r>
            <a:rPr lang="en-NZ" sz="1000" b="0" baseline="0">
              <a:solidFill>
                <a:schemeClr val="dk1"/>
              </a:solidFill>
              <a:effectLst/>
              <a:latin typeface="Arial" panose="020B0604020202020204" pitchFamily="34" charset="0"/>
              <a:ea typeface="+mn-ea"/>
              <a:cs typeface="Arial" panose="020B0604020202020204" pitchFamily="34" charset="0"/>
            </a:rPr>
            <a:t>This data is provided from the road traffic crash database; Crash Analysis System (CAS) version 2.2.0</a:t>
          </a:r>
        </a:p>
        <a:p>
          <a:pPr marL="171450" indent="-171450" eaLnBrk="1" fontAlgn="auto" latinLnBrk="0" hangingPunct="1">
            <a:buFont typeface="Arial" panose="020B0604020202020204" pitchFamily="34" charset="0"/>
            <a:buChar char="•"/>
          </a:pPr>
          <a:r>
            <a:rPr lang="en-AU" sz="1000">
              <a:solidFill>
                <a:schemeClr val="dk1"/>
              </a:solidFill>
              <a:effectLst/>
              <a:latin typeface="Arial" panose="020B0604020202020204" pitchFamily="34" charset="0"/>
              <a:ea typeface="+mn-ea"/>
              <a:cs typeface="Arial" panose="020B0604020202020204" pitchFamily="34" charset="0"/>
            </a:rPr>
            <a:t>Waka Kotahi NZ Transport Agency </a:t>
          </a:r>
          <a:r>
            <a:rPr lang="en-NZ" sz="1000">
              <a:solidFill>
                <a:schemeClr val="dk1"/>
              </a:solidFill>
              <a:effectLst/>
              <a:latin typeface="Arial" panose="020B0604020202020204" pitchFamily="34" charset="0"/>
              <a:ea typeface="+mn-ea"/>
              <a:cs typeface="Arial" panose="020B0604020202020204" pitchFamily="34" charset="0"/>
            </a:rPr>
            <a:t>maintains</a:t>
          </a:r>
          <a:r>
            <a:rPr lang="en-AU" sz="1000">
              <a:solidFill>
                <a:schemeClr val="dk1"/>
              </a:solidFill>
              <a:effectLst/>
              <a:latin typeface="Arial" panose="020B0604020202020204" pitchFamily="34" charset="0"/>
              <a:ea typeface="+mn-ea"/>
              <a:cs typeface="Arial" panose="020B0604020202020204" pitchFamily="34" charset="0"/>
            </a:rPr>
            <a:t> the Crash Analysis System which is updated once a Traffic Crash Report (TCR) is received from NZ Police sometime after the crash.</a:t>
          </a:r>
          <a:endParaRPr lang="en-NZ" sz="1000">
            <a:effectLst/>
            <a:latin typeface="Arial" panose="020B0604020202020204" pitchFamily="34" charset="0"/>
            <a:cs typeface="Arial" panose="020B0604020202020204" pitchFamily="34" charset="0"/>
          </a:endParaRPr>
        </a:p>
        <a:p>
          <a:pPr marL="171450" lvl="0" indent="-171450">
            <a:buFont typeface="Arial" panose="020B0604020202020204" pitchFamily="34" charset="0"/>
            <a:buChar char="•"/>
          </a:pPr>
          <a:r>
            <a:rPr lang="en-NZ" sz="1000">
              <a:solidFill>
                <a:schemeClr val="dk1"/>
              </a:solidFill>
              <a:effectLst/>
              <a:latin typeface="Arial" panose="020B0604020202020204" pitchFamily="34" charset="0"/>
              <a:ea typeface="+mn-ea"/>
              <a:cs typeface="Arial" panose="020B0604020202020204" pitchFamily="34" charset="0"/>
            </a:rPr>
            <a:t>Data is for all crashes for the years 2017 to 2022 as recorded in CAS to date - 5/04/2022.</a:t>
          </a:r>
        </a:p>
        <a:p>
          <a:pPr marL="171450" lvl="0" indent="-171450">
            <a:buFont typeface="Arial" panose="020B0604020202020204" pitchFamily="34" charset="0"/>
            <a:buChar char="•"/>
          </a:pPr>
          <a:r>
            <a:rPr lang="en-NZ" sz="1000">
              <a:solidFill>
                <a:schemeClr val="dk1"/>
              </a:solidFill>
              <a:effectLst/>
              <a:latin typeface="Arial" panose="020B0604020202020204" pitchFamily="34" charset="0"/>
              <a:ea typeface="+mn-ea"/>
              <a:cs typeface="Arial" panose="020B0604020202020204" pitchFamily="34" charset="0"/>
            </a:rPr>
            <a:t>Data is limited to crashes where either a deer was hit or a vehicle swerved to avoid a deer and crashed.</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NZ" sz="1000" i="0">
              <a:solidFill>
                <a:schemeClr val="dk1"/>
              </a:solidFill>
              <a:effectLst/>
              <a:latin typeface="Arial" panose="020B0604020202020204" pitchFamily="34" charset="0"/>
              <a:ea typeface="+mn-ea"/>
              <a:cs typeface="Arial" panose="020B0604020202020204" pitchFamily="34" charset="0"/>
            </a:rPr>
            <a:t>A crash, to be recorded in CAS must have occurred on a road. The CAS definition of a road is any street, motorway or beach, or a place to which the public have access with a motor vehicle, whether as of right or not e.g. a public car park.</a:t>
          </a:r>
          <a:endParaRPr lang="en-NZ" sz="1000" b="0" i="0" baseline="0">
            <a:solidFill>
              <a:schemeClr val="dk1"/>
            </a:solidFill>
            <a:effectLst/>
            <a:latin typeface="Arial" panose="020B0604020202020204" pitchFamily="34" charset="0"/>
            <a:ea typeface="+mn-ea"/>
            <a:cs typeface="Arial" panose="020B0604020202020204" pitchFamily="34" charset="0"/>
          </a:endParaRP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NZ" sz="1000" b="0">
              <a:solidFill>
                <a:schemeClr val="dk1"/>
              </a:solidFill>
              <a:effectLst/>
              <a:latin typeface="Arial" panose="020B0604020202020204" pitchFamily="34" charset="0"/>
              <a:ea typeface="+mn-ea"/>
              <a:cs typeface="Arial" panose="020B0604020202020204" pitchFamily="34" charset="0"/>
            </a:rPr>
            <a:t>Due to the police reporting time frame and subsequent data processing there is a lag from the time of a crash to full and correct crash records within CAS.</a:t>
          </a: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NZ" sz="1000" b="0">
              <a:solidFill>
                <a:schemeClr val="dk1"/>
              </a:solidFill>
              <a:effectLst/>
              <a:latin typeface="Arial" panose="020B0604020202020204" pitchFamily="34" charset="0"/>
              <a:ea typeface="+mn-ea"/>
              <a:cs typeface="Arial" panose="020B0604020202020204" pitchFamily="34" charset="0"/>
            </a:rPr>
            <a:t>Due to the nature of non-fatal crashes it is believed that these are under-reported, with the level of under-reporting decreasing with the severity of the crash.</a:t>
          </a: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NZ" sz="1000" b="0">
              <a:solidFill>
                <a:schemeClr val="dk1"/>
              </a:solidFill>
              <a:effectLst/>
              <a:latin typeface="Arial" panose="020B0604020202020204" pitchFamily="34" charset="0"/>
              <a:ea typeface="+mn-ea"/>
              <a:cs typeface="Arial" panose="020B0604020202020204" pitchFamily="34" charset="0"/>
            </a:rPr>
            <a:t>The cause of a crash cannot necessarily be attributed to any one factor (eg fatigue) as a crash may have multiple factors.</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NZ" sz="1000" b="0">
              <a:solidFill>
                <a:schemeClr val="dk1"/>
              </a:solidFill>
              <a:effectLst/>
              <a:latin typeface="Arial" panose="020B0604020202020204" pitchFamily="34" charset="0"/>
              <a:ea typeface="+mn-ea"/>
              <a:cs typeface="Arial" panose="020B0604020202020204" pitchFamily="34" charset="0"/>
            </a:rPr>
            <a:t>Due to the Covid-19 pandemic, NZ had a 4-level Alert system in place from 21 March 2020</a:t>
          </a:r>
          <a:r>
            <a:rPr lang="en-NZ" sz="1000" b="0" baseline="0">
              <a:solidFill>
                <a:schemeClr val="dk1"/>
              </a:solidFill>
              <a:effectLst/>
              <a:latin typeface="Arial" panose="020B0604020202020204" pitchFamily="34" charset="0"/>
              <a:ea typeface="+mn-ea"/>
              <a:cs typeface="Arial" panose="020B0604020202020204" pitchFamily="34" charset="0"/>
            </a:rPr>
            <a:t> until this changed to a Traffic Light system in December 2021.</a:t>
          </a:r>
          <a:r>
            <a:rPr lang="en-NZ" sz="1000" b="0">
              <a:solidFill>
                <a:schemeClr val="dk1"/>
              </a:solidFill>
              <a:effectLst/>
              <a:latin typeface="Arial" panose="020B0604020202020204" pitchFamily="34" charset="0"/>
              <a:ea typeface="+mn-ea"/>
              <a:cs typeface="Arial" panose="020B0604020202020204" pitchFamily="34" charset="0"/>
            </a:rPr>
            <a:t> The amount of traffic on the roads during level 4 lockdowns was greatly reduced, which consequently reduced the number of road crashes.</a:t>
          </a:r>
          <a:r>
            <a:rPr lang="en-NZ" sz="1000" b="0" baseline="0">
              <a:solidFill>
                <a:schemeClr val="dk1"/>
              </a:solidFill>
              <a:effectLst/>
              <a:latin typeface="Arial" panose="020B0604020202020204" pitchFamily="34" charset="0"/>
              <a:ea typeface="+mn-ea"/>
              <a:cs typeface="Arial" panose="020B0604020202020204" pitchFamily="34" charset="0"/>
            </a:rPr>
            <a:t>  Road movements under the Orange and Red levels of the Traffic Light system would also be reduced due to the restrictions in place</a:t>
          </a:r>
          <a:r>
            <a:rPr lang="en-NZ" sz="1000" b="0">
              <a:solidFill>
                <a:schemeClr val="dk1"/>
              </a:solidFill>
              <a:effectLst/>
              <a:latin typeface="Arial" panose="020B0604020202020204" pitchFamily="34" charset="0"/>
              <a:ea typeface="+mn-ea"/>
              <a:cs typeface="Arial" panose="020B0604020202020204" pitchFamily="34" charset="0"/>
            </a:rPr>
            <a:t>, so data from these periods will not align with previous trends.</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NZ" sz="1000">
              <a:effectLst/>
              <a:latin typeface="Arial" panose="020B0604020202020204" pitchFamily="34" charset="0"/>
              <a:cs typeface="Arial" panose="020B0604020202020204" pitchFamily="34" charset="0"/>
            </a:rPr>
            <a:t>2021 and 2022 data is incomplete.</a:t>
          </a:r>
          <a:endParaRPr lang="en-NZ" sz="1100" b="0" baseline="0">
            <a:solidFill>
              <a:schemeClr val="dk1"/>
            </a:solidFill>
            <a:effectLst/>
            <a:latin typeface="+mn-lt"/>
            <a:ea typeface="+mn-ea"/>
            <a:cs typeface="+mn-cs"/>
          </a:endParaRPr>
        </a:p>
        <a:p>
          <a:pPr eaLnBrk="1" fontAlgn="auto" latinLnBrk="0" hangingPunct="1"/>
          <a:endParaRPr lang="en-NZ">
            <a:effectLst/>
          </a:endParaRPr>
        </a:p>
      </xdr:txBody>
    </xdr:sp>
    <xdr:clientData/>
  </xdr:twoCellAnchor>
  <xdr:twoCellAnchor editAs="oneCell">
    <xdr:from>
      <xdr:col>0</xdr:col>
      <xdr:colOff>0</xdr:colOff>
      <xdr:row>0</xdr:row>
      <xdr:rowOff>0</xdr:rowOff>
    </xdr:from>
    <xdr:to>
      <xdr:col>2</xdr:col>
      <xdr:colOff>437532</xdr:colOff>
      <xdr:row>1</xdr:row>
      <xdr:rowOff>9525</xdr:rowOff>
    </xdr:to>
    <xdr:pic>
      <xdr:nvPicPr>
        <xdr:cNvPr id="7" name="Picture 6" descr="Waka Kotahi logo">
          <a:extLst>
            <a:ext uri="{FF2B5EF4-FFF2-40B4-BE49-F238E27FC236}">
              <a16:creationId xmlns:a16="http://schemas.microsoft.com/office/drawing/2014/main" id="{DE2F01BF-4A0E-45AB-9A9B-67A8F42E67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23507"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tatisticalAnalysis@nzta.govt.nz"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4B56C-D12F-40C1-910F-E047FC7BAA67}">
  <dimension ref="B1:P28"/>
  <sheetViews>
    <sheetView showGridLines="0" tabSelected="1" zoomScaleNormal="100" workbookViewId="0">
      <selection activeCell="N32" sqref="N32"/>
    </sheetView>
  </sheetViews>
  <sheetFormatPr defaultColWidth="9.1796875" defaultRowHeight="15.5" x14ac:dyDescent="0.35"/>
  <cols>
    <col min="1" max="1" width="9.1796875" style="8"/>
    <col min="2" max="2" width="22.1796875" style="8" customWidth="1"/>
    <col min="3" max="3" width="11.81640625" style="8" customWidth="1"/>
    <col min="4" max="16384" width="9.1796875" style="8"/>
  </cols>
  <sheetData>
    <row r="1" spans="2:16" ht="50.25" customHeight="1" x14ac:dyDescent="0.35">
      <c r="E1" s="9"/>
    </row>
    <row r="4" spans="2:16" s="6" customFormat="1" ht="13" x14ac:dyDescent="0.3">
      <c r="B4" s="10" t="s">
        <v>9</v>
      </c>
      <c r="C4" s="18">
        <v>44656</v>
      </c>
    </row>
    <row r="5" spans="2:16" s="6" customFormat="1" ht="13" x14ac:dyDescent="0.3">
      <c r="B5" s="10" t="s">
        <v>10</v>
      </c>
      <c r="C5" s="18">
        <v>44656</v>
      </c>
    </row>
    <row r="6" spans="2:16" s="6" customFormat="1" ht="27" customHeight="1" x14ac:dyDescent="0.25">
      <c r="B6" s="11" t="s">
        <v>1</v>
      </c>
      <c r="C6" s="20" t="s">
        <v>20</v>
      </c>
      <c r="D6" s="21"/>
      <c r="E6" s="21"/>
      <c r="F6" s="21"/>
      <c r="G6" s="21"/>
      <c r="H6" s="21"/>
      <c r="I6" s="21"/>
      <c r="J6" s="21"/>
      <c r="K6" s="21"/>
      <c r="L6" s="21"/>
      <c r="M6" s="21"/>
      <c r="N6" s="21"/>
      <c r="O6" s="21"/>
      <c r="P6" s="21"/>
    </row>
    <row r="7" spans="2:16" s="6" customFormat="1" ht="13" x14ac:dyDescent="0.3">
      <c r="B7" s="10" t="s">
        <v>3</v>
      </c>
      <c r="C7" s="14" t="s">
        <v>15</v>
      </c>
    </row>
    <row r="8" spans="2:16" s="6" customFormat="1" ht="13" x14ac:dyDescent="0.3">
      <c r="B8" s="10" t="s">
        <v>2</v>
      </c>
      <c r="C8" s="15" t="s">
        <v>16</v>
      </c>
    </row>
    <row r="9" spans="2:16" s="6" customFormat="1" ht="13" x14ac:dyDescent="0.3">
      <c r="B9" s="10" t="s">
        <v>4</v>
      </c>
      <c r="C9" s="17" t="s">
        <v>25</v>
      </c>
    </row>
    <row r="10" spans="2:16" x14ac:dyDescent="0.35">
      <c r="B10" s="6"/>
      <c r="C10" s="6"/>
    </row>
    <row r="28" spans="2:4" x14ac:dyDescent="0.35">
      <c r="B28" s="19" t="s">
        <v>5</v>
      </c>
      <c r="C28" s="19"/>
      <c r="D28" s="12" t="s">
        <v>6</v>
      </c>
    </row>
  </sheetData>
  <mergeCells count="2">
    <mergeCell ref="B28:C28"/>
    <mergeCell ref="C6:P6"/>
  </mergeCells>
  <hyperlinks>
    <hyperlink ref="D28" r:id="rId1" xr:uid="{A84E09C7-461F-4DE4-A2C7-9B9D8A183BF4}"/>
  </hyperlinks>
  <pageMargins left="0.7" right="0.7" top="0.75" bottom="0.75" header="0.3" footer="0.3"/>
  <pageSetup orientation="portrait" r:id="rId2"/>
  <headerFooter>
    <oddHeader>&amp;L&amp;16&amp;F&amp;R&amp;G</oddHeader>
  </headerFooter>
  <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G27"/>
  <sheetViews>
    <sheetView showGridLines="0" zoomScaleNormal="100" workbookViewId="0"/>
  </sheetViews>
  <sheetFormatPr defaultColWidth="9.1796875" defaultRowHeight="12.5" x14ac:dyDescent="0.25"/>
  <cols>
    <col min="1" max="1" width="9.1796875" style="6"/>
    <col min="2" max="2" width="14.453125" style="6" customWidth="1"/>
    <col min="3" max="3" width="13.7265625" style="6" customWidth="1"/>
    <col min="4" max="6" width="16.453125" style="6" customWidth="1"/>
    <col min="7" max="7" width="11.81640625" style="6" customWidth="1"/>
    <col min="8" max="16384" width="9.1796875" style="6"/>
  </cols>
  <sheetData>
    <row r="2" spans="2:7" ht="13" x14ac:dyDescent="0.3">
      <c r="B2" s="5" t="s">
        <v>7</v>
      </c>
    </row>
    <row r="4" spans="2:7" ht="27" customHeight="1" x14ac:dyDescent="0.25">
      <c r="B4" s="22" t="s">
        <v>21</v>
      </c>
      <c r="C4" s="23"/>
      <c r="D4" s="23"/>
      <c r="E4" s="23"/>
      <c r="F4" s="23"/>
      <c r="G4" s="24"/>
    </row>
    <row r="5" spans="2:7" ht="26" x14ac:dyDescent="0.25">
      <c r="B5" s="1" t="s">
        <v>12</v>
      </c>
      <c r="C5" s="1" t="s">
        <v>13</v>
      </c>
      <c r="D5" s="1" t="s">
        <v>17</v>
      </c>
      <c r="E5" s="1" t="s">
        <v>18</v>
      </c>
      <c r="F5" s="1" t="s">
        <v>14</v>
      </c>
      <c r="G5" s="2" t="s">
        <v>8</v>
      </c>
    </row>
    <row r="6" spans="2:7" ht="13" x14ac:dyDescent="0.25">
      <c r="B6" s="3">
        <v>2017</v>
      </c>
      <c r="C6" s="16"/>
      <c r="D6" s="16">
        <v>1</v>
      </c>
      <c r="E6" s="16"/>
      <c r="F6" s="16">
        <v>5</v>
      </c>
      <c r="G6" s="13">
        <f t="shared" ref="G6:G11" si="0">SUM(C6:F6)</f>
        <v>6</v>
      </c>
    </row>
    <row r="7" spans="2:7" ht="13" x14ac:dyDescent="0.25">
      <c r="B7" s="3">
        <v>2018</v>
      </c>
      <c r="C7" s="16"/>
      <c r="D7" s="16"/>
      <c r="E7" s="16">
        <v>1</v>
      </c>
      <c r="F7" s="16">
        <v>5</v>
      </c>
      <c r="G7" s="13">
        <f t="shared" si="0"/>
        <v>6</v>
      </c>
    </row>
    <row r="8" spans="2:7" ht="13" x14ac:dyDescent="0.25">
      <c r="B8" s="3">
        <v>2019</v>
      </c>
      <c r="C8" s="16"/>
      <c r="D8" s="16">
        <v>1</v>
      </c>
      <c r="E8" s="16"/>
      <c r="F8" s="16">
        <v>13</v>
      </c>
      <c r="G8" s="13">
        <f t="shared" si="0"/>
        <v>14</v>
      </c>
    </row>
    <row r="9" spans="2:7" ht="13" x14ac:dyDescent="0.25">
      <c r="B9" s="3">
        <v>2020</v>
      </c>
      <c r="C9" s="16"/>
      <c r="D9" s="16"/>
      <c r="E9" s="16">
        <v>1</v>
      </c>
      <c r="F9" s="16">
        <v>6</v>
      </c>
      <c r="G9" s="13">
        <f t="shared" si="0"/>
        <v>7</v>
      </c>
    </row>
    <row r="10" spans="2:7" ht="13" x14ac:dyDescent="0.25">
      <c r="B10" s="3" t="s">
        <v>11</v>
      </c>
      <c r="C10" s="16"/>
      <c r="D10" s="16"/>
      <c r="E10" s="16">
        <v>1</v>
      </c>
      <c r="F10" s="16">
        <v>9</v>
      </c>
      <c r="G10" s="13">
        <f t="shared" si="0"/>
        <v>10</v>
      </c>
    </row>
    <row r="11" spans="2:7" ht="13" x14ac:dyDescent="0.25">
      <c r="B11" s="3" t="s">
        <v>19</v>
      </c>
      <c r="C11" s="16"/>
      <c r="D11" s="16"/>
      <c r="E11" s="16"/>
      <c r="F11" s="16"/>
      <c r="G11" s="13">
        <f t="shared" si="0"/>
        <v>0</v>
      </c>
    </row>
    <row r="12" spans="2:7" ht="13" x14ac:dyDescent="0.25">
      <c r="B12" s="2" t="s">
        <v>0</v>
      </c>
      <c r="C12" s="13">
        <f>SUM(C6:C11)</f>
        <v>0</v>
      </c>
      <c r="D12" s="13">
        <f>SUM(D6:D11)</f>
        <v>2</v>
      </c>
      <c r="E12" s="13">
        <f>SUM(E6:E11)</f>
        <v>3</v>
      </c>
      <c r="F12" s="13">
        <f>SUM(F6:F11)</f>
        <v>38</v>
      </c>
      <c r="G12" s="13">
        <f>SUM(G6:G11)</f>
        <v>43</v>
      </c>
    </row>
    <row r="14" spans="2:7" x14ac:dyDescent="0.25">
      <c r="B14" s="7"/>
    </row>
    <row r="15" spans="2:7" ht="21.75" customHeight="1" x14ac:dyDescent="0.25">
      <c r="B15" s="22" t="s">
        <v>22</v>
      </c>
      <c r="C15" s="23"/>
      <c r="D15" s="23"/>
      <c r="E15" s="23"/>
      <c r="F15" s="23"/>
      <c r="G15" s="24"/>
    </row>
    <row r="16" spans="2:7" ht="26" x14ac:dyDescent="0.25">
      <c r="B16" s="1" t="s">
        <v>12</v>
      </c>
      <c r="C16" s="1" t="s">
        <v>13</v>
      </c>
      <c r="D16" s="1" t="s">
        <v>17</v>
      </c>
      <c r="E16" s="1" t="s">
        <v>18</v>
      </c>
      <c r="F16" s="1" t="s">
        <v>14</v>
      </c>
      <c r="G16" s="2" t="s">
        <v>8</v>
      </c>
    </row>
    <row r="17" spans="2:7" ht="13" x14ac:dyDescent="0.25">
      <c r="B17" s="3">
        <v>2017</v>
      </c>
      <c r="C17" s="16"/>
      <c r="D17" s="16">
        <v>1</v>
      </c>
      <c r="E17" s="16"/>
      <c r="F17" s="16">
        <v>16</v>
      </c>
      <c r="G17" s="13">
        <f t="shared" ref="G17:G22" si="1">SUM(C17:F17)</f>
        <v>17</v>
      </c>
    </row>
    <row r="18" spans="2:7" ht="13" x14ac:dyDescent="0.25">
      <c r="B18" s="3">
        <v>2018</v>
      </c>
      <c r="C18" s="16"/>
      <c r="D18" s="16">
        <v>1</v>
      </c>
      <c r="E18" s="16">
        <v>2</v>
      </c>
      <c r="F18" s="16">
        <v>16</v>
      </c>
      <c r="G18" s="13">
        <f t="shared" si="1"/>
        <v>19</v>
      </c>
    </row>
    <row r="19" spans="2:7" ht="13" x14ac:dyDescent="0.25">
      <c r="B19" s="3">
        <v>2019</v>
      </c>
      <c r="C19" s="16"/>
      <c r="D19" s="16">
        <v>1</v>
      </c>
      <c r="E19" s="16">
        <v>3</v>
      </c>
      <c r="F19" s="16">
        <v>22</v>
      </c>
      <c r="G19" s="13">
        <f t="shared" si="1"/>
        <v>26</v>
      </c>
    </row>
    <row r="20" spans="2:7" ht="13" x14ac:dyDescent="0.25">
      <c r="B20" s="3">
        <v>2020</v>
      </c>
      <c r="C20" s="16"/>
      <c r="D20" s="16"/>
      <c r="E20" s="16">
        <v>5</v>
      </c>
      <c r="F20" s="16">
        <v>12</v>
      </c>
      <c r="G20" s="13">
        <f t="shared" si="1"/>
        <v>17</v>
      </c>
    </row>
    <row r="21" spans="2:7" ht="13" x14ac:dyDescent="0.25">
      <c r="B21" s="3" t="s">
        <v>11</v>
      </c>
      <c r="C21" s="16"/>
      <c r="D21" s="16"/>
      <c r="E21" s="16">
        <v>2</v>
      </c>
      <c r="F21" s="16">
        <v>17</v>
      </c>
      <c r="G21" s="13">
        <f t="shared" si="1"/>
        <v>19</v>
      </c>
    </row>
    <row r="22" spans="2:7" ht="13" x14ac:dyDescent="0.25">
      <c r="B22" s="3" t="s">
        <v>19</v>
      </c>
      <c r="C22" s="16"/>
      <c r="D22" s="16"/>
      <c r="E22" s="16"/>
      <c r="F22" s="16"/>
      <c r="G22" s="13">
        <f t="shared" si="1"/>
        <v>0</v>
      </c>
    </row>
    <row r="23" spans="2:7" ht="13" x14ac:dyDescent="0.25">
      <c r="B23" s="2" t="s">
        <v>0</v>
      </c>
      <c r="C23" s="13">
        <f>SUM(C17:C22)</f>
        <v>0</v>
      </c>
      <c r="D23" s="13">
        <f>SUM(D17:D22)</f>
        <v>3</v>
      </c>
      <c r="E23" s="13">
        <f>SUM(E17:E22)</f>
        <v>12</v>
      </c>
      <c r="F23" s="13">
        <f>SUM(F17:F22)</f>
        <v>83</v>
      </c>
      <c r="G23" s="13">
        <f>SUM(G17:G22)</f>
        <v>98</v>
      </c>
    </row>
    <row r="24" spans="2:7" x14ac:dyDescent="0.25">
      <c r="B24" s="7"/>
    </row>
    <row r="25" spans="2:7" x14ac:dyDescent="0.25">
      <c r="B25" s="4" t="s">
        <v>23</v>
      </c>
    </row>
    <row r="27" spans="2:7" x14ac:dyDescent="0.25">
      <c r="B27" s="17" t="s">
        <v>24</v>
      </c>
    </row>
  </sheetData>
  <mergeCells count="2">
    <mergeCell ref="B4:G4"/>
    <mergeCell ref="B15:G15"/>
  </mergeCells>
  <pageMargins left="0.7" right="0.7" top="0.75" bottom="0.75" header="0.3" footer="0.3"/>
  <pageSetup orientation="portrait" r:id="rId1"/>
  <headerFooter>
    <oddHeader>&amp;L&amp;16&amp;F&amp;R&amp;G</oddHeader>
  </headerFooter>
  <ignoredErrors>
    <ignoredError sqref="G17:G19 G6:G8" formulaRange="1"/>
  </ignoredError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 sheet</vt:lpstr>
      <vt:lpstr>Data1</vt:lpstr>
    </vt:vector>
  </TitlesOfParts>
  <Company>NZ Transport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OIA-9181 attachment spreadsheet - Crash statistics on accidents involving deer on Otago and Southland roads</dc:title>
  <dc:subject>OIA-9181 attachment spreadsheet - Crash statistics on accidents involving deer on Otago and Southland roads</dc:subject>
  <dc:creator>Waka Kotahi NZ Transport Agency</dc:creator>
  <cp:lastPrinted>2014-11-05T00:30:13Z</cp:lastPrinted>
  <dcterms:created xsi:type="dcterms:W3CDTF">2014-10-20T01:18:33Z</dcterms:created>
  <dcterms:modified xsi:type="dcterms:W3CDTF">2022-04-18T23:43:34Z</dcterms:modified>
</cp:coreProperties>
</file>