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lgdata\users$\loreng\Documents\"/>
    </mc:Choice>
  </mc:AlternateContent>
  <xr:revisionPtr revIDLastSave="0" documentId="8_{8F49D99F-9DA4-4212-95E9-865D22175D3A}" xr6:coauthVersionLast="47" xr6:coauthVersionMax="47" xr10:uidLastSave="{00000000-0000-0000-0000-000000000000}"/>
  <bookViews>
    <workbookView xWindow="-28920" yWindow="-15" windowWidth="29040" windowHeight="15720" xr2:uid="{00000000-000D-0000-FFFF-FFFF00000000}"/>
  </bookViews>
  <sheets>
    <sheet name="Caveat" sheetId="3" r:id="rId1"/>
    <sheet name="Class 1 Learner Test" sheetId="1" r:id="rId2"/>
    <sheet name="Class 1 Restricted Test" sheetId="4" r:id="rId3"/>
    <sheet name="Class 1 Full Test" sheetId="5" r:id="rId4"/>
  </sheets>
  <definedNames>
    <definedName name="_xlnm._FilterDatabase" localSheetId="3" hidden="1">'Class 1 Full Test'!$B$8:$F$8</definedName>
    <definedName name="_xlnm._FilterDatabase" localSheetId="1" hidden="1">'Class 1 Learner Test'!$B$8:$F$8</definedName>
    <definedName name="_xlnm._FilterDatabase" localSheetId="2" hidden="1">'Class 1 Restricted Test'!$B$8:$F$8</definedName>
    <definedName name="data_date">Caveat!$C$5</definedName>
    <definedName name="report_date">Caveat!$C$4</definedName>
    <definedName name="request_question">Caveat!$C$6</definedName>
    <definedName name="requestor">Caveat!#REF!</definedName>
    <definedName name="source_database">Caveat!$C$9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 l="1"/>
  <c r="A2" i="4"/>
  <c r="A2" i="1"/>
</calcChain>
</file>

<file path=xl/sharedStrings.xml><?xml version="1.0" encoding="utf-8"?>
<sst xmlns="http://schemas.openxmlformats.org/spreadsheetml/2006/main" count="96" uniqueCount="59">
  <si>
    <t>Total Tests</t>
  </si>
  <si>
    <t>Total Pass</t>
  </si>
  <si>
    <t>Total Fail</t>
  </si>
  <si>
    <t>Pass Rate</t>
  </si>
  <si>
    <t>Report date:</t>
  </si>
  <si>
    <t>Data extract date:</t>
  </si>
  <si>
    <t xml:space="preserve">Request:   </t>
  </si>
  <si>
    <t>Source database:</t>
  </si>
  <si>
    <t>Driver Licence Register (DLR)</t>
  </si>
  <si>
    <t>Created by:</t>
  </si>
  <si>
    <t>Ernest Adu (Data Services)</t>
  </si>
  <si>
    <t>Peer reviewed by:</t>
  </si>
  <si>
    <t>Caveats:</t>
  </si>
  <si>
    <t>— Class 1 (Motor Cars and Light Motor Vehicles) learner licence test.</t>
  </si>
  <si>
    <t>— Class 1 (Motor Cars and Light Motor Vehicles) restricted licence test.</t>
  </si>
  <si>
    <t>— Class 1 (Motor Cars and Light Motor Vehicles) full licence test.</t>
  </si>
  <si>
    <t>— Sat tests refer to tests resulted as Pass, Fail or Terminated.  Tests resulted as Terminated have been grouped with Fail for reporting purposes.</t>
  </si>
  <si>
    <t>— The data is limited to tests sat as part of any application type including the Graduated Driver Licensing System (GDLS), overseas conversion, a requalification application and an endorsement application.</t>
  </si>
  <si>
    <t>— The data excludes tests sat as part of a cancelled application.</t>
  </si>
  <si>
    <t>— If an applicant passes the restricted licence practical test in an automatic vehicle, an 'I' condition (only vehicle with automatic transmission to be used), is added to the licence.  In order for a restricted licence holder to have the 'I' condition 
    removed from their licence, the licence holder is required to re-sit and pass the restricted licence practical test in a manual vehicle.  The data includes applicants re-sitting their restricted licence test in a manual vehicle to have the 
    'I' condition removed from their licence.</t>
  </si>
  <si>
    <t>— Address fields are free text and may contain errors which leads to incorrect coding.</t>
  </si>
  <si>
    <t>— Where a test site is not recorded against a sat test on DLR, the identification number of the outlet resulting the test is recorded instead. Therefore, some of the data provided are based on the outlet resulting the test, and not where the test 
    was sat.  This includes tests conducted by the NZ Defence Force and resulted at a driver licensing agent.</t>
  </si>
  <si>
    <t>— Information on Class 1 licence tests can be found here: https://www.nzta.govt.nz/driver-licences/getting-a-licence/licences-by-vehicle-type/cars/</t>
  </si>
  <si>
    <t xml:space="preserve">For further information, please contact </t>
  </si>
  <si>
    <t>StatisticalAnalysis@nzta.govt.nz</t>
  </si>
  <si>
    <t>This information must be read in conjunction with the caveats in the "Caveats" sheet of this document.</t>
  </si>
  <si>
    <t>Moses Kakrada (Data Services)</t>
  </si>
  <si>
    <t>— Pass rates are determined by the number of tests sat, not the number of individuals who sat a test.</t>
  </si>
  <si>
    <t>— The data is limited to the following tests sat between 1 January 2024 and 30 June 2024 (inclusive):</t>
  </si>
  <si>
    <t>— To protect the privacy of testing officers (for practical tests only), pass rates for any regions with one or two testing officers conducting Class 1 restricted or full licence tests have been grouped as "MISC". This affects the following regions:</t>
  </si>
  <si>
    <t>— MARLBOROUGH REGION</t>
  </si>
  <si>
    <t>— NELSON REGION</t>
  </si>
  <si>
    <t>— WEST COAST REGION</t>
  </si>
  <si>
    <t>AUCKLAND REGION</t>
  </si>
  <si>
    <t>BAY OF PLENTY REGION</t>
  </si>
  <si>
    <t>CANTERBURY REGION</t>
  </si>
  <si>
    <t>GISBORNE REGION</t>
  </si>
  <si>
    <t>HAWKE'S BAY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</si>
  <si>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</si>
  <si>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</si>
  <si>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</si>
  <si>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</si>
  <si>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</si>
  <si>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</si>
  <si>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</si>
  <si>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</si>
  <si>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</si>
  <si>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</si>
  <si>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</si>
  <si>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Region</t>
  </si>
  <si>
    <r>
      <rPr>
        <b/>
        <sz val="18"/>
        <color rgb="FF000000"/>
        <rFont val="Calibri"/>
        <family val="2"/>
        <scheme val="minor"/>
      </rPr>
      <t>Class 1 learner licence test volumes and pass rates by region</t>
    </r>
    <r>
      <rPr>
        <b/>
        <sz val="14"/>
        <color rgb="FF000000"/>
        <rFont val="Calibri"/>
        <family val="2"/>
        <scheme val="minor"/>
      </rPr>
      <t xml:space="preserve">
</t>
    </r>
    <r>
      <rPr>
        <b/>
        <i/>
        <sz val="12"/>
        <color rgb="FF000000"/>
        <rFont val="Calibri"/>
        <family val="2"/>
        <scheme val="minor"/>
      </rPr>
      <t>for tests sat between 1 January 2024 and 30 June 2024</t>
    </r>
  </si>
  <si>
    <r>
      <rPr>
        <b/>
        <sz val="18"/>
        <color rgb="FF000000"/>
        <rFont val="Calibri"/>
        <family val="2"/>
        <scheme val="minor"/>
      </rPr>
      <t>Class 1 restricted licence test volumes and pass rates by region</t>
    </r>
    <r>
      <rPr>
        <b/>
        <sz val="14"/>
        <color rgb="FF000000"/>
        <rFont val="Calibri"/>
        <family val="2"/>
        <scheme val="minor"/>
      </rPr>
      <t xml:space="preserve">
</t>
    </r>
    <r>
      <rPr>
        <b/>
        <i/>
        <sz val="12"/>
        <color rgb="FF000000"/>
        <rFont val="Calibri"/>
        <family val="2"/>
        <scheme val="minor"/>
      </rPr>
      <t>for tests sat between 1 January 2024 and 30 June 2024</t>
    </r>
  </si>
  <si>
    <t>MISC</t>
  </si>
  <si>
    <r>
      <rPr>
        <b/>
        <sz val="18"/>
        <color rgb="FF000000"/>
        <rFont val="Calibri"/>
        <family val="2"/>
        <scheme val="minor"/>
      </rPr>
      <t>Class 1 full licence test volumes and pass rates by region</t>
    </r>
    <r>
      <rPr>
        <b/>
        <sz val="14"/>
        <color rgb="FF000000"/>
        <rFont val="Calibri"/>
        <family val="2"/>
        <scheme val="minor"/>
      </rPr>
      <t xml:space="preserve">
</t>
    </r>
    <r>
      <rPr>
        <b/>
        <i/>
        <sz val="12"/>
        <color rgb="FF000000"/>
        <rFont val="Calibri"/>
        <family val="2"/>
        <scheme val="minor"/>
      </rPr>
      <t>for tests sat between 1 January 2024 and 30 June 2024</t>
    </r>
  </si>
  <si>
    <t>Clarified request:</t>
  </si>
  <si>
    <t xml:space="preserve">"...
What is the learner license pass rate for each region since January 1st 2023 to September 30th 2023? 
What is the learner license pass rate for each region since October 1st 2023 to June 30th 2024? 
What is the restricted license pass rate for each region since January 1st 2023 to September 30th 2023? 
What is the restricted license pass rate for each region from October 1st 2023 to June 30th 2024? 
What is the full license pass rate for each region since January 1st 2023 to September 30th 2023? 
What is the full license pass rate for each region since October 1st 2023 to June 30th 2024?
..."
</t>
  </si>
  <si>
    <t>You were advised that pass rates prior to 1 January 2024 are available online, where they can be broken down by region at the following link: https://opendata-nzta.opendata.arcgis.com/datasets/NZTA::driver-licence-pass-rates-dataset/about. 
Consequently, in this report, we have provided pass rates for the period 1 January 2024 to 30 June 2024.</t>
  </si>
  <si>
    <t>— The information was extracted from the Driver Licence Register (DLR) and is current as at 16 July 2024.</t>
  </si>
  <si>
    <t>— Region is determined by the physical town or suburb recorded against the test site as at 16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</si>
</sst>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9]d\ mmmm\ yyyy;@"/>
    <numFmt numFmtId="165" formatCode="#,##0;[Red]#,##0"/>
  </numFmts>
  <fonts count="19" x14ac:knownFonts="1">
    <font>
      <sz val="11"/>
      <color rgb="FF000000"/>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u/>
      <sz val="11"/>
      <color theme="10"/>
      <name val="Calibri"/>
      <family val="2"/>
      <scheme val="minor"/>
    </font>
    <font>
      <sz val="11"/>
      <color theme="1"/>
      <name val="Arial"/>
      <family val="2"/>
    </font>
    <font>
      <b/>
      <sz val="20"/>
      <color rgb="FF00456B"/>
      <name val="Arial"/>
      <family val="2"/>
    </font>
    <font>
      <b/>
      <sz val="10"/>
      <color theme="1"/>
      <name val="Arial"/>
      <family val="2"/>
    </font>
    <font>
      <sz val="10"/>
      <name val="Arial"/>
      <family val="2"/>
    </font>
    <font>
      <i/>
      <sz val="10"/>
      <name val="Arial"/>
      <family val="2"/>
    </font>
    <font>
      <sz val="10"/>
      <color theme="1"/>
      <name val="Arial"/>
      <family val="2"/>
    </font>
    <font>
      <i/>
      <sz val="10"/>
      <color theme="1"/>
      <name val="Arial"/>
      <family val="2"/>
    </font>
    <font>
      <i/>
      <u/>
      <sz val="10"/>
      <color theme="10"/>
      <name val="Arial"/>
      <family val="2"/>
    </font>
    <font>
      <sz val="10"/>
      <color theme="1"/>
      <name val="Lucida Sans"/>
      <family val="2"/>
    </font>
    <font>
      <i/>
      <sz val="11"/>
      <color theme="1"/>
      <name val="Calibri"/>
      <family val="2"/>
      <scheme val="minor"/>
    </font>
    <font>
      <b/>
      <sz val="14"/>
      <color rgb="FF000000"/>
      <name val="Calibri"/>
      <family val="2"/>
      <scheme val="minor"/>
    </font>
    <font>
      <b/>
      <sz val="11"/>
      <color rgb="FF000000"/>
      <name val="Calibri"/>
      <family val="2"/>
      <scheme val="minor"/>
    </font>
    <font>
      <b/>
      <i/>
      <sz val="12"/>
      <color rgb="FF000000"/>
      <name val="Calibri"/>
      <family val="2"/>
      <scheme val="minor"/>
    </font>
    <font>
      <b/>
      <sz val="18"/>
      <color rgb="FF000000"/>
      <name val="Calibri"/>
      <family val="2"/>
      <scheme val="minor"/>
    </font>
  </fonts>
  <fills count="6">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B2B2B2"/>
      </bottom>
      <diagonal/>
    </border>
    <border>
      <left/>
      <right style="thin">
        <color indexed="64"/>
      </right>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style="thin">
        <color indexed="64"/>
      </right>
      <top style="thin">
        <color rgb="FFB2B2B2"/>
      </top>
      <bottom style="thin">
        <color indexed="64"/>
      </bottom>
      <diagonal/>
    </border>
  </borders>
  <cellStyleXfs count="6">
    <xf numFmtId="0" fontId="0" fillId="0" borderId="0"/>
    <xf numFmtId="0" fontId="3" fillId="2" borderId="1" applyNumberFormat="0" applyFont="0" applyAlignment="0" applyProtection="0"/>
    <xf numFmtId="0" fontId="4" fillId="0" borderId="0" applyNumberFormat="0" applyFill="0" applyBorder="0" applyAlignment="0" applyProtection="0"/>
    <xf numFmtId="0" fontId="2" fillId="0" borderId="0"/>
    <xf numFmtId="0" fontId="13" fillId="0" borderId="0"/>
    <xf numFmtId="0" fontId="1" fillId="0" borderId="0"/>
  </cellStyleXfs>
  <cellXfs count="43">
    <xf numFmtId="0" fontId="0" fillId="0" borderId="0" xfId="0"/>
    <xf numFmtId="0" fontId="5" fillId="0" borderId="0" xfId="3" applyFont="1"/>
    <xf numFmtId="0" fontId="6" fillId="0" borderId="0" xfId="3" applyFont="1"/>
    <xf numFmtId="0" fontId="7" fillId="0" borderId="0" xfId="3" applyFont="1" applyAlignment="1">
      <alignment vertical="center"/>
    </xf>
    <xf numFmtId="164" fontId="8" fillId="0" borderId="0" xfId="3" applyNumberFormat="1" applyFont="1" applyAlignment="1">
      <alignment horizontal="left"/>
    </xf>
    <xf numFmtId="0" fontId="8" fillId="0" borderId="0" xfId="3" applyFont="1"/>
    <xf numFmtId="0" fontId="7" fillId="0" borderId="0" xfId="3" applyFont="1" applyAlignment="1">
      <alignment vertical="top"/>
    </xf>
    <xf numFmtId="0" fontId="9" fillId="0" borderId="0" xfId="3" applyFont="1" applyAlignment="1">
      <alignment horizontal="left" vertical="top" wrapText="1"/>
    </xf>
    <xf numFmtId="0" fontId="9" fillId="0" borderId="0" xfId="3" applyFont="1" applyAlignment="1">
      <alignment horizontal="left" vertical="top"/>
    </xf>
    <xf numFmtId="0" fontId="10" fillId="0" borderId="0" xfId="3" applyFont="1"/>
    <xf numFmtId="0" fontId="8" fillId="0" borderId="0" xfId="3" applyFont="1" applyAlignment="1">
      <alignment vertical="center"/>
    </xf>
    <xf numFmtId="0" fontId="8" fillId="0" borderId="0" xfId="3" applyFont="1" applyAlignment="1">
      <alignment horizontal="left" vertical="center" indent="3"/>
    </xf>
    <xf numFmtId="0" fontId="4" fillId="0" borderId="0" xfId="2"/>
    <xf numFmtId="0" fontId="10" fillId="0" borderId="0" xfId="0" applyFont="1"/>
    <xf numFmtId="0" fontId="10" fillId="0" borderId="0" xfId="0" quotePrefix="1" applyFont="1"/>
    <xf numFmtId="0" fontId="8" fillId="0" borderId="0" xfId="3" applyFont="1" applyAlignment="1">
      <alignment horizontal="left" vertical="center"/>
    </xf>
    <xf numFmtId="0" fontId="12" fillId="0" borderId="0" xfId="2" applyFont="1"/>
    <xf numFmtId="0" fontId="14" fillId="0" borderId="0" xfId="4" applyFont="1"/>
    <xf numFmtId="0" fontId="10" fillId="0" borderId="0" xfId="0" quotePrefix="1" applyFont="1" applyAlignment="1">
      <alignment horizontal="left" indent="3"/>
    </xf>
    <xf numFmtId="0" fontId="16" fillId="5" borderId="10" xfId="1" applyFont="1" applyFill="1" applyBorder="1"/>
    <xf numFmtId="0" fontId="16" fillId="5" borderId="1" xfId="1" applyFont="1" applyFill="1" applyBorder="1"/>
    <xf numFmtId="0" fontId="16" fillId="5" borderId="11" xfId="1" applyFont="1" applyFill="1" applyBorder="1"/>
    <xf numFmtId="0" fontId="0" fillId="3" borderId="10" xfId="1" applyFont="1" applyFill="1" applyBorder="1"/>
    <xf numFmtId="165" fontId="0" fillId="3" borderId="1" xfId="1" applyNumberFormat="1" applyFont="1" applyFill="1" applyBorder="1" applyAlignment="1">
      <alignment horizontal="right" indent="1"/>
    </xf>
    <xf numFmtId="9" fontId="0" fillId="3" borderId="11" xfId="1" applyNumberFormat="1" applyFont="1" applyFill="1" applyBorder="1" applyAlignment="1">
      <alignment horizontal="right" indent="1"/>
    </xf>
    <xf numFmtId="0" fontId="0" fillId="3" borderId="12" xfId="1" applyFont="1" applyFill="1" applyBorder="1"/>
    <xf numFmtId="165" fontId="0" fillId="3" borderId="13" xfId="1" applyNumberFormat="1" applyFont="1" applyFill="1" applyBorder="1" applyAlignment="1">
      <alignment horizontal="right" indent="1"/>
    </xf>
    <xf numFmtId="9" fontId="0" fillId="3" borderId="14" xfId="1" applyNumberFormat="1" applyFont="1" applyFill="1" applyBorder="1" applyAlignment="1">
      <alignment horizontal="right" indent="1"/>
    </xf>
    <xf numFmtId="164" fontId="8" fillId="0" borderId="0" xfId="3" applyNumberFormat="1" applyFont="1" applyAlignment="1">
      <alignment horizontal="left" vertical="center"/>
    </xf>
    <xf numFmtId="0" fontId="8" fillId="0" borderId="0" xfId="3" applyFont="1" applyAlignment="1">
      <alignment horizontal="left"/>
    </xf>
    <xf numFmtId="0" fontId="8" fillId="0" borderId="0" xfId="0" applyFont="1" applyAlignment="1">
      <alignment horizontal="left" vertical="center" wrapText="1"/>
    </xf>
    <xf numFmtId="0" fontId="8" fillId="0" borderId="0" xfId="3" applyFont="1" applyAlignment="1">
      <alignment horizontal="left" vertical="center" wrapText="1"/>
    </xf>
    <xf numFmtId="0" fontId="11" fillId="0" borderId="0" xfId="3" applyFont="1" applyAlignment="1">
      <alignment horizontal="right"/>
    </xf>
    <xf numFmtId="0" fontId="9" fillId="0" borderId="0" xfId="3" applyFont="1" applyAlignment="1">
      <alignment horizontal="left" vertical="top" wrapText="1"/>
    </xf>
    <xf numFmtId="0" fontId="15" fillId="4" borderId="3"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5" fillId="4" borderId="5"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15" fillId="4" borderId="0"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9" xfId="1" applyFont="1" applyFill="1" applyBorder="1" applyAlignment="1">
      <alignment horizontal="center" vertical="center" wrapText="1"/>
    </xf>
  </cellXfs>
  <cellStyles count="6">
    <cellStyle name="Hyperlink" xfId="2" builtinId="8"/>
    <cellStyle name="Normal" xfId="0" builtinId="0"/>
    <cellStyle name="Normal 2" xfId="4" xr:uid="{BF98083D-A2AF-4D90-A5A5-7C37314319CC}"/>
    <cellStyle name="Normal 3" xfId="3" xr:uid="{2E2F5308-80C2-478E-850C-EC6EBCC3E572}"/>
    <cellStyle name="Normal 4" xfId="5" xr:uid="{D3975E1D-0EAD-42D7-B96A-2DACA532E69D}"/>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856632</xdr:colOff>
      <xdr:row>1</xdr:row>
      <xdr:rowOff>57150</xdr:rowOff>
    </xdr:to>
    <xdr:pic>
      <xdr:nvPicPr>
        <xdr:cNvPr id="2" name="Picture 1" descr="Waka Kotahi logo">
          <a:extLst>
            <a:ext uri="{FF2B5EF4-FFF2-40B4-BE49-F238E27FC236}">
              <a16:creationId xmlns:a16="http://schemas.microsoft.com/office/drawing/2014/main" id="{064420F2-E521-4516-8FCB-07DC73CE3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2742582" cy="65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alAnalysis@nz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6870-11D7-469A-9626-A64BE80E4889}">
  <dimension ref="A1:Q37"/>
  <sheetViews>
    <sheetView showGridLines="0" tabSelected="1" workbookViewId="0">
      <selection activeCell="A9" sqref="A9:XFD9"/>
    </sheetView>
  </sheetViews>
  <sheetFormatPr defaultColWidth="9.140625" defaultRowHeight="14.25" x14ac:dyDescent="0.2"/>
  <cols>
    <col min="1" max="1" width="9.140625" style="1"/>
    <col min="2" max="2" width="17.85546875" style="1" customWidth="1"/>
    <col min="3" max="3" width="27.85546875" style="1" bestFit="1" customWidth="1"/>
    <col min="4" max="4" width="53.140625" style="1" customWidth="1"/>
    <col min="5" max="16384" width="9.140625" style="1"/>
  </cols>
  <sheetData>
    <row r="1" spans="1:8" ht="48.75" customHeight="1" x14ac:dyDescent="0.2"/>
    <row r="2" spans="1:8" ht="15" customHeight="1" x14ac:dyDescent="0.2"/>
    <row r="3" spans="1:8" ht="15" customHeight="1" x14ac:dyDescent="0.4">
      <c r="A3" s="2"/>
    </row>
    <row r="4" spans="1:8" x14ac:dyDescent="0.2">
      <c r="B4" s="3" t="s">
        <v>4</v>
      </c>
      <c r="C4" s="4">
        <v>45490</v>
      </c>
      <c r="D4" s="5"/>
    </row>
    <row r="5" spans="1:8" ht="20.100000000000001" customHeight="1" x14ac:dyDescent="0.2">
      <c r="B5" s="3" t="s">
        <v>5</v>
      </c>
      <c r="C5" s="28">
        <v>45490</v>
      </c>
      <c r="D5" s="5"/>
    </row>
    <row r="6" spans="1:8" ht="108.6" customHeight="1" x14ac:dyDescent="0.2">
      <c r="B6" s="6" t="s">
        <v>6</v>
      </c>
      <c r="C6" s="33" t="s">
        <v>55</v>
      </c>
      <c r="D6" s="33"/>
      <c r="E6" s="33"/>
      <c r="F6" s="33"/>
      <c r="G6" s="33"/>
      <c r="H6" s="33"/>
    </row>
    <row r="7" spans="1:8" ht="42.6" customHeight="1" x14ac:dyDescent="0.2">
      <c r="B7" s="6" t="s">
        <v>54</v>
      </c>
      <c r="C7" s="33" t="s">
        <v>56</v>
      </c>
      <c r="D7" s="33"/>
      <c r="E7" s="33"/>
      <c r="F7" s="33"/>
      <c r="G7" s="33"/>
      <c r="H7" s="33"/>
    </row>
    <row r="8" spans="1:8" ht="13.5" customHeight="1" x14ac:dyDescent="0.2">
      <c r="B8" s="6"/>
      <c r="C8" s="8"/>
      <c r="D8" s="7"/>
    </row>
    <row r="9" spans="1:8" x14ac:dyDescent="0.2">
      <c r="B9" s="3" t="s">
        <v>7</v>
      </c>
      <c r="C9" s="5" t="s">
        <v>8</v>
      </c>
      <c r="D9" s="5"/>
    </row>
    <row r="10" spans="1:8" x14ac:dyDescent="0.2">
      <c r="B10" s="3" t="s">
        <v>9</v>
      </c>
      <c r="C10" s="5" t="s">
        <v>10</v>
      </c>
      <c r="D10" s="5"/>
    </row>
    <row r="11" spans="1:8" x14ac:dyDescent="0.2">
      <c r="B11" s="3" t="s">
        <v>11</v>
      </c>
      <c r="C11" s="5" t="s">
        <v>26</v>
      </c>
      <c r="D11" s="5"/>
    </row>
    <row r="12" spans="1:8" x14ac:dyDescent="0.2">
      <c r="B12" s="9"/>
      <c r="C12" s="29"/>
      <c r="D12" s="29"/>
    </row>
    <row r="13" spans="1:8" x14ac:dyDescent="0.2">
      <c r="B13" s="3" t="s">
        <v>12</v>
      </c>
      <c r="C13" s="10" t="s">
        <v>57</v>
      </c>
      <c r="D13" s="5"/>
    </row>
    <row r="14" spans="1:8" x14ac:dyDescent="0.2">
      <c r="B14" s="3"/>
      <c r="C14" s="10" t="s">
        <v>28</v>
      </c>
      <c r="D14" s="5"/>
    </row>
    <row r="15" spans="1:8" x14ac:dyDescent="0.2">
      <c r="B15" s="3"/>
      <c r="C15" s="11" t="s">
        <v>13</v>
      </c>
      <c r="D15" s="5"/>
    </row>
    <row r="16" spans="1:8" x14ac:dyDescent="0.2">
      <c r="B16" s="3"/>
      <c r="C16" s="11" t="s">
        <v>14</v>
      </c>
      <c r="D16" s="5"/>
    </row>
    <row r="17" spans="2:17" x14ac:dyDescent="0.2">
      <c r="B17" s="3"/>
      <c r="C17" s="11" t="s">
        <v>15</v>
      </c>
      <c r="D17" s="5"/>
    </row>
    <row r="18" spans="2:17" ht="15" x14ac:dyDescent="0.25">
      <c r="B18" s="3"/>
      <c r="C18" s="10" t="s">
        <v>16</v>
      </c>
      <c r="D18" s="12"/>
    </row>
    <row r="19" spans="2:17" x14ac:dyDescent="0.2">
      <c r="B19" s="3"/>
      <c r="C19" s="10" t="s">
        <v>17</v>
      </c>
      <c r="D19" s="5"/>
    </row>
    <row r="20" spans="2:17" x14ac:dyDescent="0.2">
      <c r="B20" s="3"/>
      <c r="C20" s="10" t="s">
        <v>18</v>
      </c>
      <c r="D20" s="5"/>
    </row>
    <row r="21" spans="2:17" x14ac:dyDescent="0.2">
      <c r="B21" s="3"/>
      <c r="C21" s="30" t="s">
        <v>19</v>
      </c>
      <c r="D21" s="30"/>
      <c r="E21" s="30"/>
      <c r="F21" s="30"/>
      <c r="G21" s="30"/>
      <c r="H21" s="30"/>
      <c r="I21" s="30"/>
      <c r="J21" s="30"/>
      <c r="K21" s="30"/>
      <c r="L21" s="30"/>
      <c r="M21" s="30"/>
      <c r="N21" s="30"/>
      <c r="O21" s="30"/>
      <c r="P21" s="30"/>
      <c r="Q21" s="30"/>
    </row>
    <row r="22" spans="2:17" x14ac:dyDescent="0.2">
      <c r="B22" s="3"/>
      <c r="C22" s="30"/>
      <c r="D22" s="30"/>
      <c r="E22" s="30"/>
      <c r="F22" s="30"/>
      <c r="G22" s="30"/>
      <c r="H22" s="30"/>
      <c r="I22" s="30"/>
      <c r="J22" s="30"/>
      <c r="K22" s="30"/>
      <c r="L22" s="30"/>
      <c r="M22" s="30"/>
      <c r="N22" s="30"/>
      <c r="O22" s="30"/>
      <c r="P22" s="30"/>
      <c r="Q22" s="30"/>
    </row>
    <row r="23" spans="2:17" x14ac:dyDescent="0.2">
      <c r="B23" s="3"/>
      <c r="C23" s="30"/>
      <c r="D23" s="30"/>
      <c r="E23" s="30"/>
      <c r="F23" s="30"/>
      <c r="G23" s="30"/>
      <c r="H23" s="30"/>
      <c r="I23" s="30"/>
      <c r="J23" s="30"/>
      <c r="K23" s="30"/>
      <c r="L23" s="30"/>
      <c r="M23" s="30"/>
      <c r="N23" s="30"/>
      <c r="O23" s="30"/>
      <c r="P23" s="30"/>
      <c r="Q23" s="30"/>
    </row>
    <row r="24" spans="2:17" x14ac:dyDescent="0.2">
      <c r="B24" s="3"/>
      <c r="C24" s="10" t="s">
        <v>27</v>
      </c>
      <c r="D24" s="5"/>
    </row>
    <row r="25" spans="2:17" x14ac:dyDescent="0.2">
      <c r="B25" s="3"/>
      <c r="C25" s="13" t="s">
        <v>29</v>
      </c>
      <c r="D25" s="13"/>
    </row>
    <row r="26" spans="2:17" x14ac:dyDescent="0.2">
      <c r="B26" s="3"/>
      <c r="C26" s="18" t="s">
        <v>30</v>
      </c>
      <c r="D26" s="14"/>
    </row>
    <row r="27" spans="2:17" x14ac:dyDescent="0.2">
      <c r="B27" s="3"/>
      <c r="C27" s="18" t="s">
        <v>31</v>
      </c>
      <c r="D27" s="13"/>
    </row>
    <row r="28" spans="2:17" x14ac:dyDescent="0.2">
      <c r="B28" s="3"/>
      <c r="C28" s="18" t="s">
        <v>32</v>
      </c>
      <c r="D28" s="13"/>
    </row>
    <row r="29" spans="2:17" x14ac:dyDescent="0.2">
      <c r="B29" s="3"/>
      <c r="C29" s="10" t="s">
        <v>58</v>
      </c>
      <c r="D29" s="5"/>
    </row>
    <row r="30" spans="2:17" x14ac:dyDescent="0.2">
      <c r="B30" s="3"/>
      <c r="C30" s="10" t="s">
        <v>20</v>
      </c>
      <c r="D30" s="5"/>
    </row>
    <row r="31" spans="2:17" x14ac:dyDescent="0.2">
      <c r="B31" s="3"/>
      <c r="C31" s="31" t="s">
        <v>21</v>
      </c>
      <c r="D31" s="31"/>
      <c r="E31" s="31"/>
      <c r="F31" s="31"/>
      <c r="G31" s="31"/>
      <c r="H31" s="31"/>
      <c r="I31" s="31"/>
      <c r="J31" s="31"/>
      <c r="K31" s="31"/>
      <c r="L31" s="31"/>
      <c r="M31" s="31"/>
      <c r="N31" s="31"/>
      <c r="O31" s="31"/>
      <c r="P31" s="31"/>
      <c r="Q31" s="31"/>
    </row>
    <row r="32" spans="2:17" x14ac:dyDescent="0.2">
      <c r="B32" s="3"/>
      <c r="C32" s="31"/>
      <c r="D32" s="31"/>
      <c r="E32" s="31"/>
      <c r="F32" s="31"/>
      <c r="G32" s="31"/>
      <c r="H32" s="31"/>
      <c r="I32" s="31"/>
      <c r="J32" s="31"/>
      <c r="K32" s="31"/>
      <c r="L32" s="31"/>
      <c r="M32" s="31"/>
      <c r="N32" s="31"/>
      <c r="O32" s="31"/>
      <c r="P32" s="31"/>
      <c r="Q32" s="31"/>
    </row>
    <row r="33" spans="2:4" x14ac:dyDescent="0.2">
      <c r="B33" s="3"/>
      <c r="C33" s="15" t="s">
        <v>22</v>
      </c>
      <c r="D33" s="5"/>
    </row>
    <row r="34" spans="2:4" x14ac:dyDescent="0.2">
      <c r="B34" s="9"/>
      <c r="C34" s="10"/>
      <c r="D34" s="5"/>
    </row>
    <row r="35" spans="2:4" x14ac:dyDescent="0.2">
      <c r="B35" s="32" t="s">
        <v>23</v>
      </c>
      <c r="C35" s="32"/>
      <c r="D35" s="16" t="s">
        <v>24</v>
      </c>
    </row>
    <row r="36" spans="2:4" x14ac:dyDescent="0.2">
      <c r="B36" s="9"/>
      <c r="C36" s="9"/>
      <c r="D36" s="9"/>
    </row>
    <row r="37" spans="2:4" ht="15" x14ac:dyDescent="0.25">
      <c r="C37"/>
    </row>
  </sheetData>
  <mergeCells count="6">
    <mergeCell ref="C12:D12"/>
    <mergeCell ref="C21:Q23"/>
    <mergeCell ref="C31:Q32"/>
    <mergeCell ref="B35:C35"/>
    <mergeCell ref="C6:H6"/>
    <mergeCell ref="C7:H7"/>
  </mergeCells>
  <hyperlinks>
    <hyperlink ref="D35" r:id="rId1" xr:uid="{1207B219-794F-4ACC-AA6E-3CA1F3FFA7F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showGridLines="0" workbookViewId="0">
      <selection activeCell="A62" sqref="A62"/>
    </sheetView>
  </sheetViews>
  <sheetFormatPr defaultColWidth="10.85546875" defaultRowHeight="15" x14ac:dyDescent="0.25"/>
  <cols>
    <col min="2" max="2" width="31.140625" bestFit="1" customWidth="1"/>
    <col min="3" max="6" width="14.5703125" customWidth="1"/>
  </cols>
  <sheetData>
    <row r="1" spans="1:6" x14ac:dyDescent="0.25">
      <c r="A1" s="17" t="s">
        <v>25</v>
      </c>
    </row>
    <row r="2" spans="1:6" x14ac:dyDescent="0.25">
      <c r="A2" s="17" t="str">
        <f>"Data extracted from "&amp;source_database&amp; " on " &amp; TEXT(data_date,"d mmmm yyyy")&amp;" for the " &amp; TEXT(report_date,"d mmmm yyyy") &amp; " report."</f>
        <v>Data extracted from Driver Licence Register (DLR) on 17 July 2024 for the 17 July 2024 report.</v>
      </c>
    </row>
    <row r="4" spans="1:6" ht="14.45" customHeight="1" x14ac:dyDescent="0.25">
      <c r="B4" s="34" t="s">
        <v>50</v>
      </c>
      <c r="C4" s="35"/>
      <c r="D4" s="35"/>
      <c r="E4" s="35"/>
      <c r="F4" s="36"/>
    </row>
    <row r="5" spans="1:6" ht="14.45" customHeight="1" x14ac:dyDescent="0.25">
      <c r="B5" s="37"/>
      <c r="C5" s="38"/>
      <c r="D5" s="38"/>
      <c r="E5" s="38"/>
      <c r="F5" s="39"/>
    </row>
    <row r="6" spans="1:6" ht="14.45" customHeight="1" x14ac:dyDescent="0.25">
      <c r="B6" s="37"/>
      <c r="C6" s="38"/>
      <c r="D6" s="38"/>
      <c r="E6" s="38"/>
      <c r="F6" s="39"/>
    </row>
    <row r="7" spans="1:6" ht="14.45" customHeight="1" x14ac:dyDescent="0.25">
      <c r="B7" s="40"/>
      <c r="C7" s="41"/>
      <c r="D7" s="41"/>
      <c r="E7" s="41"/>
      <c r="F7" s="42"/>
    </row>
    <row r="8" spans="1:6" x14ac:dyDescent="0.25">
      <c r="B8" s="19" t="s">
        <v>49</v>
      </c>
      <c r="C8" s="20" t="s">
        <v>0</v>
      </c>
      <c r="D8" s="20" t="s">
        <v>1</v>
      </c>
      <c r="E8" s="20" t="s">
        <v>2</v>
      </c>
      <c r="F8" s="21" t="s">
        <v>3</v>
      </c>
    </row>
    <row r="9" spans="1:6" x14ac:dyDescent="0.25">
      <c r="B9" s="22" t="s">
        <v>33</v>
      </c>
      <c r="C9" s="23">
        <v>61118</v>
      </c>
      <c r="D9" s="23">
        <v>34890</v>
      </c>
      <c r="E9" s="23">
        <v>26228</v>
      </c>
      <c r="F9" s="24">
        <v>0.570862920907098</v>
      </c>
    </row>
    <row r="10" spans="1:6" x14ac:dyDescent="0.25">
      <c r="B10" s="22" t="s">
        <v>34</v>
      </c>
      <c r="C10" s="23">
        <v>10983</v>
      </c>
      <c r="D10" s="23">
        <v>5636</v>
      </c>
      <c r="E10" s="23">
        <v>5347</v>
      </c>
      <c r="F10" s="24">
        <v>0.51315669671310205</v>
      </c>
    </row>
    <row r="11" spans="1:6" x14ac:dyDescent="0.25">
      <c r="B11" s="22" t="s">
        <v>35</v>
      </c>
      <c r="C11" s="23">
        <v>16806</v>
      </c>
      <c r="D11" s="23">
        <v>9889</v>
      </c>
      <c r="E11" s="23">
        <v>6917</v>
      </c>
      <c r="F11" s="24">
        <v>0.58842080209448999</v>
      </c>
    </row>
    <row r="12" spans="1:6" x14ac:dyDescent="0.25">
      <c r="B12" s="22" t="s">
        <v>36</v>
      </c>
      <c r="C12" s="23">
        <v>1159</v>
      </c>
      <c r="D12" s="23">
        <v>727</v>
      </c>
      <c r="E12" s="23">
        <v>432</v>
      </c>
      <c r="F12" s="24">
        <v>0.62726488352027598</v>
      </c>
    </row>
    <row r="13" spans="1:6" x14ac:dyDescent="0.25">
      <c r="B13" s="22" t="s">
        <v>37</v>
      </c>
      <c r="C13" s="23">
        <v>5623</v>
      </c>
      <c r="D13" s="23">
        <v>3263</v>
      </c>
      <c r="E13" s="23">
        <v>2360</v>
      </c>
      <c r="F13" s="24">
        <v>0.58029521607682699</v>
      </c>
    </row>
    <row r="14" spans="1:6" x14ac:dyDescent="0.25">
      <c r="B14" s="22" t="s">
        <v>38</v>
      </c>
      <c r="C14" s="23">
        <v>5733</v>
      </c>
      <c r="D14" s="23">
        <v>3462</v>
      </c>
      <c r="E14" s="23">
        <v>2271</v>
      </c>
      <c r="F14" s="24">
        <v>0.603872318158032</v>
      </c>
    </row>
    <row r="15" spans="1:6" x14ac:dyDescent="0.25">
      <c r="B15" s="22" t="s">
        <v>39</v>
      </c>
      <c r="C15" s="23">
        <v>1074</v>
      </c>
      <c r="D15" s="23">
        <v>656</v>
      </c>
      <c r="E15" s="23">
        <v>418</v>
      </c>
      <c r="F15" s="24">
        <v>0.61080074487895697</v>
      </c>
    </row>
    <row r="16" spans="1:6" x14ac:dyDescent="0.25">
      <c r="B16" s="22" t="s">
        <v>40</v>
      </c>
      <c r="C16" s="23">
        <v>1598</v>
      </c>
      <c r="D16" s="23">
        <v>861</v>
      </c>
      <c r="E16" s="23">
        <v>737</v>
      </c>
      <c r="F16" s="24">
        <v>0.53879849812265301</v>
      </c>
    </row>
    <row r="17" spans="2:6" x14ac:dyDescent="0.25">
      <c r="B17" s="22" t="s">
        <v>41</v>
      </c>
      <c r="C17" s="23">
        <v>7807</v>
      </c>
      <c r="D17" s="23">
        <v>4481</v>
      </c>
      <c r="E17" s="23">
        <v>3326</v>
      </c>
      <c r="F17" s="24">
        <v>0.57397207634174496</v>
      </c>
    </row>
    <row r="18" spans="2:6" x14ac:dyDescent="0.25">
      <c r="B18" s="22" t="s">
        <v>42</v>
      </c>
      <c r="C18" s="23">
        <v>6325</v>
      </c>
      <c r="D18" s="23">
        <v>3742</v>
      </c>
      <c r="E18" s="23">
        <v>2583</v>
      </c>
      <c r="F18" s="24">
        <v>0.591620553359684</v>
      </c>
    </row>
    <row r="19" spans="2:6" x14ac:dyDescent="0.25">
      <c r="B19" s="22" t="s">
        <v>43</v>
      </c>
      <c r="C19" s="23">
        <v>3308</v>
      </c>
      <c r="D19" s="23">
        <v>1807</v>
      </c>
      <c r="E19" s="23">
        <v>1501</v>
      </c>
      <c r="F19" s="24">
        <v>0.546251511487304</v>
      </c>
    </row>
    <row r="20" spans="2:6" x14ac:dyDescent="0.25">
      <c r="B20" s="22" t="s">
        <v>44</v>
      </c>
      <c r="C20" s="23">
        <v>3057</v>
      </c>
      <c r="D20" s="23">
        <v>1703</v>
      </c>
      <c r="E20" s="23">
        <v>1354</v>
      </c>
      <c r="F20" s="24">
        <v>0.55708210664049695</v>
      </c>
    </row>
    <row r="21" spans="2:6" x14ac:dyDescent="0.25">
      <c r="B21" s="22" t="s">
        <v>45</v>
      </c>
      <c r="C21" s="23">
        <v>855</v>
      </c>
      <c r="D21" s="23">
        <v>541</v>
      </c>
      <c r="E21" s="23">
        <v>314</v>
      </c>
      <c r="F21" s="24">
        <v>0.63274853801169595</v>
      </c>
    </row>
    <row r="22" spans="2:6" x14ac:dyDescent="0.25">
      <c r="B22" s="22" t="s">
        <v>46</v>
      </c>
      <c r="C22" s="23">
        <v>9351</v>
      </c>
      <c r="D22" s="23">
        <v>5444</v>
      </c>
      <c r="E22" s="23">
        <v>3907</v>
      </c>
      <c r="F22" s="24">
        <v>0.58218372366591797</v>
      </c>
    </row>
    <row r="23" spans="2:6" x14ac:dyDescent="0.25">
      <c r="B23" s="22" t="s">
        <v>47</v>
      </c>
      <c r="C23" s="23">
        <v>11422</v>
      </c>
      <c r="D23" s="23">
        <v>7090</v>
      </c>
      <c r="E23" s="23">
        <v>4332</v>
      </c>
      <c r="F23" s="24">
        <v>0.62073192085449103</v>
      </c>
    </row>
    <row r="24" spans="2:6" x14ac:dyDescent="0.25">
      <c r="B24" s="25" t="s">
        <v>48</v>
      </c>
      <c r="C24" s="26">
        <v>824</v>
      </c>
      <c r="D24" s="26">
        <v>414</v>
      </c>
      <c r="E24" s="26">
        <v>410</v>
      </c>
      <c r="F24" s="27">
        <v>0.50242718446601897</v>
      </c>
    </row>
  </sheetData>
  <autoFilter ref="B8:F8" xr:uid="{00000000-0001-0000-0000-000000000000}"/>
  <mergeCells count="1">
    <mergeCell ref="B4:F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A43E3-C055-42B4-9657-E89109A9CB8F}">
  <dimension ref="A1:F21"/>
  <sheetViews>
    <sheetView showGridLines="0" workbookViewId="0">
      <selection activeCell="A53" sqref="A53"/>
    </sheetView>
  </sheetViews>
  <sheetFormatPr defaultColWidth="10.85546875" defaultRowHeight="15" x14ac:dyDescent="0.25"/>
  <cols>
    <col min="2" max="2" width="31.140625" bestFit="1" customWidth="1"/>
    <col min="3" max="6" width="14.5703125" customWidth="1"/>
  </cols>
  <sheetData>
    <row r="1" spans="1:6" x14ac:dyDescent="0.25">
      <c r="A1" s="17" t="s">
        <v>25</v>
      </c>
    </row>
    <row r="2" spans="1:6" x14ac:dyDescent="0.25">
      <c r="A2" s="17" t="str">
        <f>"Data extracted from "&amp;source_database&amp; " on " &amp; TEXT(data_date,"d mmmm yyyy")&amp;" for the " &amp; TEXT(report_date,"d mmmm yyyy") &amp; " report."</f>
        <v>Data extracted from Driver Licence Register (DLR) on 17 July 2024 for the 17 July 2024 report.</v>
      </c>
    </row>
    <row r="4" spans="1:6" ht="14.45" customHeight="1" x14ac:dyDescent="0.25">
      <c r="B4" s="34" t="s">
        <v>51</v>
      </c>
      <c r="C4" s="35"/>
      <c r="D4" s="35"/>
      <c r="E4" s="35"/>
      <c r="F4" s="36"/>
    </row>
    <row r="5" spans="1:6" ht="14.45" customHeight="1" x14ac:dyDescent="0.25">
      <c r="B5" s="37"/>
      <c r="C5" s="38"/>
      <c r="D5" s="38"/>
      <c r="E5" s="38"/>
      <c r="F5" s="39"/>
    </row>
    <row r="6" spans="1:6" ht="14.45" customHeight="1" x14ac:dyDescent="0.25">
      <c r="B6" s="37"/>
      <c r="C6" s="38"/>
      <c r="D6" s="38"/>
      <c r="E6" s="38"/>
      <c r="F6" s="39"/>
    </row>
    <row r="7" spans="1:6" ht="14.45" customHeight="1" x14ac:dyDescent="0.25">
      <c r="B7" s="40"/>
      <c r="C7" s="41"/>
      <c r="D7" s="41"/>
      <c r="E7" s="41"/>
      <c r="F7" s="42"/>
    </row>
    <row r="8" spans="1:6" x14ac:dyDescent="0.25">
      <c r="B8" s="19" t="s">
        <v>49</v>
      </c>
      <c r="C8" s="20" t="s">
        <v>0</v>
      </c>
      <c r="D8" s="20" t="s">
        <v>1</v>
      </c>
      <c r="E8" s="20" t="s">
        <v>2</v>
      </c>
      <c r="F8" s="21" t="s">
        <v>3</v>
      </c>
    </row>
    <row r="9" spans="1:6" x14ac:dyDescent="0.25">
      <c r="B9" s="22" t="s">
        <v>33</v>
      </c>
      <c r="C9" s="23">
        <v>19527</v>
      </c>
      <c r="D9" s="23">
        <v>9153</v>
      </c>
      <c r="E9" s="23">
        <v>10374</v>
      </c>
      <c r="F9" s="24">
        <v>0.46873559686587801</v>
      </c>
    </row>
    <row r="10" spans="1:6" x14ac:dyDescent="0.25">
      <c r="B10" s="22" t="s">
        <v>34</v>
      </c>
      <c r="C10" s="23">
        <v>4056</v>
      </c>
      <c r="D10" s="23">
        <v>2133</v>
      </c>
      <c r="E10" s="23">
        <v>1923</v>
      </c>
      <c r="F10" s="24">
        <v>0.52588757396449703</v>
      </c>
    </row>
    <row r="11" spans="1:6" x14ac:dyDescent="0.25">
      <c r="B11" s="22" t="s">
        <v>35</v>
      </c>
      <c r="C11" s="23">
        <v>7488</v>
      </c>
      <c r="D11" s="23">
        <v>4082</v>
      </c>
      <c r="E11" s="23">
        <v>3406</v>
      </c>
      <c r="F11" s="24">
        <v>0.54513888888888895</v>
      </c>
    </row>
    <row r="12" spans="1:6" x14ac:dyDescent="0.25">
      <c r="B12" s="22" t="s">
        <v>36</v>
      </c>
      <c r="C12" s="23">
        <v>734</v>
      </c>
      <c r="D12" s="23">
        <v>461</v>
      </c>
      <c r="E12" s="23">
        <v>273</v>
      </c>
      <c r="F12" s="24">
        <v>0.62806539509536796</v>
      </c>
    </row>
    <row r="13" spans="1:6" x14ac:dyDescent="0.25">
      <c r="B13" s="22" t="s">
        <v>37</v>
      </c>
      <c r="C13" s="23">
        <v>2713</v>
      </c>
      <c r="D13" s="23">
        <v>1471</v>
      </c>
      <c r="E13" s="23">
        <v>1242</v>
      </c>
      <c r="F13" s="24">
        <v>0.54220420199041697</v>
      </c>
    </row>
    <row r="14" spans="1:6" x14ac:dyDescent="0.25">
      <c r="B14" s="22" t="s">
        <v>38</v>
      </c>
      <c r="C14" s="23">
        <v>3702</v>
      </c>
      <c r="D14" s="23">
        <v>1940</v>
      </c>
      <c r="E14" s="23">
        <v>1762</v>
      </c>
      <c r="F14" s="24">
        <v>0.52404105888708796</v>
      </c>
    </row>
    <row r="15" spans="1:6" x14ac:dyDescent="0.25">
      <c r="B15" s="22" t="s">
        <v>52</v>
      </c>
      <c r="C15" s="23">
        <v>2053</v>
      </c>
      <c r="D15" s="23">
        <v>1179</v>
      </c>
      <c r="E15" s="23">
        <v>874</v>
      </c>
      <c r="F15" s="24">
        <v>0.57428153921091096</v>
      </c>
    </row>
    <row r="16" spans="1:6" x14ac:dyDescent="0.25">
      <c r="B16" s="22" t="s">
        <v>41</v>
      </c>
      <c r="C16" s="23">
        <v>2653</v>
      </c>
      <c r="D16" s="23">
        <v>1627</v>
      </c>
      <c r="E16" s="23">
        <v>1026</v>
      </c>
      <c r="F16" s="24">
        <v>0.61326799849227298</v>
      </c>
    </row>
    <row r="17" spans="2:6" x14ac:dyDescent="0.25">
      <c r="B17" s="22" t="s">
        <v>42</v>
      </c>
      <c r="C17" s="23">
        <v>3874</v>
      </c>
      <c r="D17" s="23">
        <v>1930</v>
      </c>
      <c r="E17" s="23">
        <v>1944</v>
      </c>
      <c r="F17" s="24">
        <v>0.49819308208570001</v>
      </c>
    </row>
    <row r="18" spans="2:6" x14ac:dyDescent="0.25">
      <c r="B18" s="22" t="s">
        <v>43</v>
      </c>
      <c r="C18" s="23">
        <v>1384</v>
      </c>
      <c r="D18" s="23">
        <v>865</v>
      </c>
      <c r="E18" s="23">
        <v>519</v>
      </c>
      <c r="F18" s="24">
        <v>0.625</v>
      </c>
    </row>
    <row r="19" spans="2:6" x14ac:dyDescent="0.25">
      <c r="B19" s="22" t="s">
        <v>44</v>
      </c>
      <c r="C19" s="23">
        <v>1548</v>
      </c>
      <c r="D19" s="23">
        <v>1248</v>
      </c>
      <c r="E19" s="23">
        <v>300</v>
      </c>
      <c r="F19" s="24">
        <v>0.806201550387597</v>
      </c>
    </row>
    <row r="20" spans="2:6" x14ac:dyDescent="0.25">
      <c r="B20" s="22" t="s">
        <v>46</v>
      </c>
      <c r="C20" s="23">
        <v>4753</v>
      </c>
      <c r="D20" s="23">
        <v>2935</v>
      </c>
      <c r="E20" s="23">
        <v>1818</v>
      </c>
      <c r="F20" s="24">
        <v>0.61750473385230398</v>
      </c>
    </row>
    <row r="21" spans="2:6" x14ac:dyDescent="0.25">
      <c r="B21" s="25" t="s">
        <v>47</v>
      </c>
      <c r="C21" s="26">
        <v>6088</v>
      </c>
      <c r="D21" s="26">
        <v>3015</v>
      </c>
      <c r="E21" s="26">
        <v>3073</v>
      </c>
      <c r="F21" s="27">
        <v>0.49523653088042102</v>
      </c>
    </row>
  </sheetData>
  <autoFilter ref="B8:F8" xr:uid="{00000000-0001-0000-0000-000000000000}"/>
  <mergeCells count="1">
    <mergeCell ref="B4:F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012A-55F2-4F02-A28D-65CDB8F26C67}">
  <dimension ref="A1:F21"/>
  <sheetViews>
    <sheetView showGridLines="0" workbookViewId="0">
      <selection activeCell="A62" sqref="A62"/>
    </sheetView>
  </sheetViews>
  <sheetFormatPr defaultColWidth="10.85546875" defaultRowHeight="15" x14ac:dyDescent="0.25"/>
  <cols>
    <col min="2" max="2" width="31.140625" bestFit="1" customWidth="1"/>
    <col min="3" max="6" width="14.5703125" customWidth="1"/>
  </cols>
  <sheetData>
    <row r="1" spans="1:6" x14ac:dyDescent="0.25">
      <c r="A1" s="17" t="s">
        <v>25</v>
      </c>
    </row>
    <row r="2" spans="1:6" x14ac:dyDescent="0.25">
      <c r="A2" s="17" t="str">
        <f>"Data extracted from "&amp;source_database&amp; " on " &amp; TEXT(data_date,"d mmmm yyyy")&amp;" for the " &amp; TEXT(report_date,"d mmmm yyyy") &amp; " report."</f>
        <v>Data extracted from Driver Licence Register (DLR) on 17 July 2024 for the 17 July 2024 report.</v>
      </c>
    </row>
    <row r="4" spans="1:6" ht="14.45" customHeight="1" x14ac:dyDescent="0.25">
      <c r="B4" s="34" t="s">
        <v>53</v>
      </c>
      <c r="C4" s="35"/>
      <c r="D4" s="35"/>
      <c r="E4" s="35"/>
      <c r="F4" s="36"/>
    </row>
    <row r="5" spans="1:6" ht="14.45" customHeight="1" x14ac:dyDescent="0.25">
      <c r="B5" s="37"/>
      <c r="C5" s="38"/>
      <c r="D5" s="38"/>
      <c r="E5" s="38"/>
      <c r="F5" s="39"/>
    </row>
    <row r="6" spans="1:6" ht="14.45" customHeight="1" x14ac:dyDescent="0.25">
      <c r="B6" s="37"/>
      <c r="C6" s="38"/>
      <c r="D6" s="38"/>
      <c r="E6" s="38"/>
      <c r="F6" s="39"/>
    </row>
    <row r="7" spans="1:6" ht="14.45" customHeight="1" x14ac:dyDescent="0.25">
      <c r="B7" s="40"/>
      <c r="C7" s="41"/>
      <c r="D7" s="41"/>
      <c r="E7" s="41"/>
      <c r="F7" s="42"/>
    </row>
    <row r="8" spans="1:6" x14ac:dyDescent="0.25">
      <c r="B8" s="19" t="s">
        <v>49</v>
      </c>
      <c r="C8" s="20" t="s">
        <v>0</v>
      </c>
      <c r="D8" s="20" t="s">
        <v>1</v>
      </c>
      <c r="E8" s="20" t="s">
        <v>2</v>
      </c>
      <c r="F8" s="21" t="s">
        <v>3</v>
      </c>
    </row>
    <row r="9" spans="1:6" x14ac:dyDescent="0.25">
      <c r="B9" s="22" t="s">
        <v>33</v>
      </c>
      <c r="C9" s="23">
        <v>40770</v>
      </c>
      <c r="D9" s="23">
        <v>18855</v>
      </c>
      <c r="E9" s="23">
        <v>21915</v>
      </c>
      <c r="F9" s="24">
        <v>0.46247240618101498</v>
      </c>
    </row>
    <row r="10" spans="1:6" x14ac:dyDescent="0.25">
      <c r="B10" s="22" t="s">
        <v>34</v>
      </c>
      <c r="C10" s="23">
        <v>5989</v>
      </c>
      <c r="D10" s="23">
        <v>3030</v>
      </c>
      <c r="E10" s="23">
        <v>2959</v>
      </c>
      <c r="F10" s="24">
        <v>0.50592753381198896</v>
      </c>
    </row>
    <row r="11" spans="1:6" x14ac:dyDescent="0.25">
      <c r="B11" s="22" t="s">
        <v>35</v>
      </c>
      <c r="C11" s="23">
        <v>10667</v>
      </c>
      <c r="D11" s="23">
        <v>6261</v>
      </c>
      <c r="E11" s="23">
        <v>4406</v>
      </c>
      <c r="F11" s="24">
        <v>0.58695040779975605</v>
      </c>
    </row>
    <row r="12" spans="1:6" x14ac:dyDescent="0.25">
      <c r="B12" s="22" t="s">
        <v>36</v>
      </c>
      <c r="C12" s="23">
        <v>982</v>
      </c>
      <c r="D12" s="23">
        <v>457</v>
      </c>
      <c r="E12" s="23">
        <v>525</v>
      </c>
      <c r="F12" s="24">
        <v>0.46537678207739303</v>
      </c>
    </row>
    <row r="13" spans="1:6" x14ac:dyDescent="0.25">
      <c r="B13" s="22" t="s">
        <v>37</v>
      </c>
      <c r="C13" s="23">
        <v>3294</v>
      </c>
      <c r="D13" s="23">
        <v>1954</v>
      </c>
      <c r="E13" s="23">
        <v>1340</v>
      </c>
      <c r="F13" s="24">
        <v>0.59319975713418305</v>
      </c>
    </row>
    <row r="14" spans="1:6" x14ac:dyDescent="0.25">
      <c r="B14" s="22" t="s">
        <v>38</v>
      </c>
      <c r="C14" s="23">
        <v>5147</v>
      </c>
      <c r="D14" s="23">
        <v>2702</v>
      </c>
      <c r="E14" s="23">
        <v>2445</v>
      </c>
      <c r="F14" s="24">
        <v>0.52496599961142398</v>
      </c>
    </row>
    <row r="15" spans="1:6" x14ac:dyDescent="0.25">
      <c r="B15" s="22" t="s">
        <v>52</v>
      </c>
      <c r="C15" s="23">
        <v>2506</v>
      </c>
      <c r="D15" s="23">
        <v>1426</v>
      </c>
      <c r="E15" s="23">
        <v>1080</v>
      </c>
      <c r="F15" s="24">
        <v>0.56903431763766998</v>
      </c>
    </row>
    <row r="16" spans="1:6" x14ac:dyDescent="0.25">
      <c r="B16" s="22" t="s">
        <v>41</v>
      </c>
      <c r="C16" s="23">
        <v>2625</v>
      </c>
      <c r="D16" s="23">
        <v>1825</v>
      </c>
      <c r="E16" s="23">
        <v>800</v>
      </c>
      <c r="F16" s="24">
        <v>0.69523809523809499</v>
      </c>
    </row>
    <row r="17" spans="2:6" x14ac:dyDescent="0.25">
      <c r="B17" s="22" t="s">
        <v>42</v>
      </c>
      <c r="C17" s="23">
        <v>6736</v>
      </c>
      <c r="D17" s="23">
        <v>3527</v>
      </c>
      <c r="E17" s="23">
        <v>3209</v>
      </c>
      <c r="F17" s="24">
        <v>0.52360451306413303</v>
      </c>
    </row>
    <row r="18" spans="2:6" x14ac:dyDescent="0.25">
      <c r="B18" s="22" t="s">
        <v>43</v>
      </c>
      <c r="C18" s="23">
        <v>2046</v>
      </c>
      <c r="D18" s="23">
        <v>1324</v>
      </c>
      <c r="E18" s="23">
        <v>722</v>
      </c>
      <c r="F18" s="24">
        <v>0.64711632453567902</v>
      </c>
    </row>
    <row r="19" spans="2:6" x14ac:dyDescent="0.25">
      <c r="B19" s="22" t="s">
        <v>44</v>
      </c>
      <c r="C19" s="23">
        <v>1939</v>
      </c>
      <c r="D19" s="23">
        <v>1578</v>
      </c>
      <c r="E19" s="23">
        <v>361</v>
      </c>
      <c r="F19" s="24">
        <v>0.81382155750386798</v>
      </c>
    </row>
    <row r="20" spans="2:6" x14ac:dyDescent="0.25">
      <c r="B20" s="22" t="s">
        <v>46</v>
      </c>
      <c r="C20" s="23">
        <v>6907</v>
      </c>
      <c r="D20" s="23">
        <v>3830</v>
      </c>
      <c r="E20" s="23">
        <v>3077</v>
      </c>
      <c r="F20" s="24">
        <v>0.55450991747502498</v>
      </c>
    </row>
    <row r="21" spans="2:6" x14ac:dyDescent="0.25">
      <c r="B21" s="25" t="s">
        <v>47</v>
      </c>
      <c r="C21" s="26">
        <v>9425</v>
      </c>
      <c r="D21" s="26">
        <v>4092</v>
      </c>
      <c r="E21" s="26">
        <v>5333</v>
      </c>
      <c r="F21" s="27">
        <v>0.43416445623342198</v>
      </c>
    </row>
  </sheetData>
  <autoFilter ref="B8:F8" xr:uid="{00000000-0001-0000-0000-000000000000}"/>
  <mergeCells count="1">
    <mergeCell ref="B4:F7"/>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Caveat</vt:lpstr>
      <vt:lpstr>Class 1 Learner Test</vt:lpstr>
      <vt:lpstr>Class 1 Restricted Test</vt:lpstr>
      <vt:lpstr>Class 1 Full Test</vt:lpstr>
      <vt:lpstr>data_date</vt:lpstr>
      <vt:lpstr>report_date</vt:lpstr>
      <vt:lpstr>request_question</vt:lpstr>
      <vt:lpstr>source_database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ErnestAd</dc:creator>
  <cp:lastModifiedBy>Loren Goss</cp:lastModifiedBy>
  <dcterms:created xsi:type="dcterms:W3CDTF">2023-08-23T08:35:55Z</dcterms:created>
  <dcterms:modified xsi:type="dcterms:W3CDTF">2024-07-23T05:04:50Z</dcterms:modified>
</cp:coreProperties>
</file>