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05D1C1B3-8952-460A-858D-8E2797D04021}" xr6:coauthVersionLast="47" xr6:coauthVersionMax="47" xr10:uidLastSave="{00000000-0000-0000-0000-000000000000}"/>
  <bookViews>
    <workbookView xWindow="14268" yWindow="-15744" windowWidth="23040" windowHeight="12204" tabRatio="780" xr2:uid="{8E470734-E812-4A04-9EBB-691A629AB88D}"/>
  </bookViews>
  <sheets>
    <sheet name="Caveat" sheetId="1" r:id="rId1"/>
    <sheet name="Data - Table 1" sheetId="2" r:id="rId2"/>
    <sheet name="Data - Table 2&amp;3" sheetId="11" r:id="rId3"/>
    <sheet name="Data - Table 4" sheetId="13" r:id="rId4"/>
    <sheet name="Data - Table 5&amp;6" sheetId="14" r:id="rId5"/>
  </sheets>
  <definedNames>
    <definedName name="data_date">Caveat!$C$6</definedName>
    <definedName name="report_date">Caveat!$C$5</definedName>
    <definedName name="request_question">Caveat!$C$7</definedName>
    <definedName name="requestor">Caveat!$C$8</definedName>
    <definedName name="source_database">Caveat!$C$9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4" l="1"/>
  <c r="A2" i="13"/>
  <c r="A2" i="11" l="1"/>
  <c r="A2" i="2"/>
</calcChain>
</file>

<file path=xl/sharedStrings.xml><?xml version="1.0" encoding="utf-8"?>
<sst xmlns="http://schemas.openxmlformats.org/spreadsheetml/2006/main" count="936" uniqueCount="148">
  <si>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</si>
  <si>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</si>
  <si>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</si>
  <si>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</si>
  <si>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</si>
  <si>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</si>
  <si>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</si>
  <si>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</si>
  <si>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</si>
  <si>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</si>
  <si>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</si>
  <si>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Driver Licence Register (DLR)</t>
  </si>
  <si>
    <t>Boah Rasmussen (Data Services)</t>
  </si>
  <si>
    <t>Stats from the last 5 years showing:
1. Fail rates for full and restricted licences – (Nationally, by District and individual sites with in the Hawkes Bay area)
3. I am not sure if you have any data showing how long people have been on each stage of their licence. 
4. Is there any data showing if a person has failed once or multiple times.</t>
  </si>
  <si>
    <t>Peter McGinty (Data Services)</t>
  </si>
  <si>
    <t>OIA-14407</t>
  </si>
  <si>
    <t>— Tests sat refer to tests resulted as Pass, Fail or Terminated.  Tests resulted as Terminated have been grouped with Fail for reporting purposes.</t>
  </si>
  <si>
    <t>— The data is limited to tests sat as part of any application type including the Graduated Driver Licensing System (GDLS), overseas conversion, a requalification application, an endorsement application, etc.</t>
  </si>
  <si>
    <t>— The data excludes tests sat as part of a cancelled application.</t>
  </si>
  <si>
    <t>— If an applicant passes the restricted licence practical test in an automatic vehicle, an 'I' condition (only vehicle with automatic transmission to be used), is added to the licence.  In order for a restricted licence holder to have the 'I' condition 
    removed from their licence, the licence holder is required to re-sit and pass the restricted licence practical test in a manual vehicle.  The data includes applicants re-sitting their restricted licence test in a manual vehicle to have the 
    'I' condition removed from their licence.</t>
  </si>
  <si>
    <t>— Changes to driver licensing fees came into effect on 1 October 2023.  Further information can be found here: https://www.nzta.govt.nz/regulatory/changes-to-regulatory-funding-fees-and-charges/</t>
  </si>
  <si>
    <t>— Due to the Covid-19 pandemic, NZ had a 4-level Alert system in place starting from 21 March 2020.  Driver licensing and testing facilities closed over alert levels 3 and 4.  Further information on the alert system can be found here: https://covid19.govt.nz/covid-19/alert-system/alert-system-overview/.  History of the Covid-19 alert system can be found here: https://covid19.govt.nz/alert-levels-and-updates/history-of-the-covid-19-alert-system/</t>
  </si>
  <si>
    <t>— The data does not take into consideration any period of time a current licence was not held.  For example, a current learner licence must be held for at least 6 months before a learner licence holder is eligible to sit their restricted licence.
    When a licence holder is disqualified or suspended, the period of time they are disqualified or suspended is not included as part of the time the learner licence was held (unless a current limited licence was held during the disqualification or
    suspension period).</t>
  </si>
  <si>
    <t>— Further information on obtaining a car licence can be found here: https://www.nzta.govt.nz/driver-licences/getting-a-licence/licences-by-vehicle-type/cars/</t>
  </si>
  <si>
    <t>— The information was extracted from the Driver Licence Register (DLR) and is current as at 22 January 2024.</t>
  </si>
  <si>
    <t>— The data is limited to the following tests sat between 1 January 2019-31 December 2023 (inclusive):</t>
  </si>
  <si>
    <t xml:space="preserve">Fail rates for Class 1 (Car) restricted and full licence tests </t>
  </si>
  <si>
    <t>Fail rates for Class 1 (Car) restricted and full licence tests</t>
  </si>
  <si>
    <t>sat 2019-2023 - national</t>
  </si>
  <si>
    <t>sat 2019-2023 - by territorial local authority</t>
  </si>
  <si>
    <t>— Class 1 (Car) restricted and full licence tests were not available in all territorial authorities between 1 January 2019-31 December 2023 (inclusive).</t>
  </si>
  <si>
    <t>— ASHBURTON DISTRICT</t>
  </si>
  <si>
    <t>— BULLER DISTRICT</t>
  </si>
  <si>
    <t>— NAPIER CITY</t>
  </si>
  <si>
    <t>— RUAPEHU DISTRICT</t>
  </si>
  <si>
    <t>Table 1.</t>
  </si>
  <si>
    <t>Table 2.</t>
  </si>
  <si>
    <t>CLASS 1R</t>
  </si>
  <si>
    <t>CLASS 1F</t>
  </si>
  <si>
    <t>SELWYN DISTRICT</t>
  </si>
  <si>
    <t>WHANGAREI DISTRICT</t>
  </si>
  <si>
    <t>WHANGANUI DISTRICT</t>
  </si>
  <si>
    <t>WHAKATANE DISTRICT</t>
  </si>
  <si>
    <t>WELLINGTON CITY</t>
  </si>
  <si>
    <t>WAIPA DISTRICT</t>
  </si>
  <si>
    <t>WAIMAKARIRI DISTRICT</t>
  </si>
  <si>
    <t>WAIKATO DISTRICT</t>
  </si>
  <si>
    <t>TIMARU DISTRICT</t>
  </si>
  <si>
    <t>TAURANGA CITY</t>
  </si>
  <si>
    <t>TARARUA DISTRICT</t>
  </si>
  <si>
    <t>ROTORUA DISTRICT</t>
  </si>
  <si>
    <t>PORIRUA CITY</t>
  </si>
  <si>
    <t>PALMERSTON NORTH CITY</t>
  </si>
  <si>
    <t>OPOTIKI DISTRICT</t>
  </si>
  <si>
    <t>NEW PLYMOUTH DISTRICT</t>
  </si>
  <si>
    <t>NELSON CITY</t>
  </si>
  <si>
    <t>MATAMATA-PIAKO DISTRICT</t>
  </si>
  <si>
    <t>MASTERTON DISTRICT</t>
  </si>
  <si>
    <t>MARLBOROUGH DISTRICT</t>
  </si>
  <si>
    <t>MANAWATU DISTRICT</t>
  </si>
  <si>
    <t>LOWER HUTT CITY</t>
  </si>
  <si>
    <t>KAPITI COAST DISTRICT</t>
  </si>
  <si>
    <t>INVERCARGILL CITY</t>
  </si>
  <si>
    <t>HOROWHENUA DISTRICT</t>
  </si>
  <si>
    <t>HASTINGS DISTRICT</t>
  </si>
  <si>
    <t>HAMILTON CITY</t>
  </si>
  <si>
    <t>GREY DISTRICT</t>
  </si>
  <si>
    <t>GORE DISTRICT</t>
  </si>
  <si>
    <t>GISBORNE DISTRICT</t>
  </si>
  <si>
    <t>FAR NORTH DISTRICT</t>
  </si>
  <si>
    <t>DUNEDIN CITY</t>
  </si>
  <si>
    <t>COMBINED TLA</t>
  </si>
  <si>
    <t>CLUTHA DISTRICT</t>
  </si>
  <si>
    <t>CHRISTCHURCH CITY</t>
  </si>
  <si>
    <t>AUCKLAND</t>
  </si>
  <si>
    <t>— WAITAKI DISTRICT</t>
  </si>
  <si>
    <t>FULL</t>
  </si>
  <si>
    <t>12 months to less than 18 months</t>
  </si>
  <si>
    <t>18 months to less than 24 months</t>
  </si>
  <si>
    <t>24 months to less than 60 months</t>
  </si>
  <si>
    <t>6 months to less than 12 months</t>
  </si>
  <si>
    <t>60 months or more</t>
  </si>
  <si>
    <t>Under 6 months</t>
  </si>
  <si>
    <t>LEARNER</t>
  </si>
  <si>
    <t>RESTRICTED</t>
  </si>
  <si>
    <t>— CENTRAL HAWKE'S BAY DISTRICT</t>
  </si>
  <si>
    <t>— CHATHAM ISLANDS TERRITORY</t>
  </si>
  <si>
    <t>— SOUTH TARANAKI DISTRICT</t>
  </si>
  <si>
    <t>— UPPER HUTT CITY</t>
  </si>
  <si>
    <t>— CENTRAL OTAGO DISTRICT</t>
  </si>
  <si>
    <t>— SOUTH WAIKATO DISTRICT</t>
  </si>
  <si>
    <t>— THAMES-COROMANDEL DISTRICT</t>
  </si>
  <si>
    <t>— KAIPARA DISTRICT</t>
  </si>
  <si>
    <t>Grand Total</t>
  </si>
  <si>
    <t>2019</t>
  </si>
  <si>
    <t>2020</t>
  </si>
  <si>
    <t>2021</t>
  </si>
  <si>
    <t>2022</t>
  </si>
  <si>
    <t>2023</t>
  </si>
  <si>
    <t>— TAUPO DISTRICT</t>
  </si>
  <si>
    <t>— WAIROA DISTRICT</t>
  </si>
  <si>
    <t>— QUEENSTOWN-LAKES DISTRICT</t>
  </si>
  <si>
    <t>Test year</t>
  </si>
  <si>
    <t>Test type</t>
  </si>
  <si>
    <t>Total fail</t>
  </si>
  <si>
    <t>Total pass</t>
  </si>
  <si>
    <t>Total sat</t>
  </si>
  <si>
    <t>Fail rate</t>
  </si>
  <si>
    <t>Table 3.</t>
  </si>
  <si>
    <t>sat 2019-2023 - for Hawkes Bay region</t>
  </si>
  <si>
    <t>Territorial Authority</t>
  </si>
  <si>
    <t>Table 4.</t>
  </si>
  <si>
    <t>Number of failed Class 1 (Car) restricted and full licence tests</t>
  </si>
  <si>
    <t>sat 2019-2023 - by test attempt</t>
  </si>
  <si>
    <t>Test attempt</t>
  </si>
  <si>
    <t>Table 5.</t>
  </si>
  <si>
    <t>as at 31 December, 2019-2023 - national</t>
  </si>
  <si>
    <t>Year</t>
  </si>
  <si>
    <t>Licence stage</t>
  </si>
  <si>
    <t>Table 6.</t>
  </si>
  <si>
    <t>Months held group</t>
  </si>
  <si>
    <t>as at 31 December, 2019-2023 - Hawke's Bay region</t>
  </si>
  <si>
    <t>Number of current Class 1 (Car) licence holders by months licence held</t>
  </si>
  <si>
    <t>— Test volumes and fail rates are determined by the number of tests sat, not the number of individuals who sat a test.</t>
  </si>
  <si>
    <t>— Territorial local authorities/regions are determined by the physical suburb or town recorded against the test site as at 22 January 2024.</t>
  </si>
  <si>
    <t>— Address fields are free text and may contain errors which leads to the incorrect territorial authority/region being determined.</t>
  </si>
  <si>
    <t>— Where a test site is not recorded against a sat test on DLR, the identification number of the outlet resulting the test is recorded instead. Therefore, the data provided for some territorial authorities/region is based on the outlet resulting the test, and not where the test was sat.</t>
  </si>
  <si>
    <t>— Test attempts take into consideration all tests of the same test type recorded against an application.  Tests resulted as Person failed pretest check, Vehicle failed pretest check, Incomplete, etc are not included when calculating test attempts.</t>
  </si>
  <si>
    <t>— Data is limited to tests resulted as Fail or Terminated.  Tests resulted as Terminated have been grouped with Fail for reporting purposes.</t>
  </si>
  <si>
    <t>— Attempts prior to 1 January 2019 are taken into consideration when calculating the applicant's failed attempt.</t>
  </si>
  <si>
    <t>— Table 3 is limited to tests sat in the Hawke's Bay region only.</t>
  </si>
  <si>
    <t>Tables 2 and 3:</t>
  </si>
  <si>
    <t>Tables 1, 2, 3 and 4:</t>
  </si>
  <si>
    <t>Table 4:</t>
  </si>
  <si>
    <t>Tables 5 and 6:</t>
  </si>
  <si>
    <t>10 or more</t>
  </si>
  <si>
    <t>— The data is limited to current licence holders with the following current class and stage held as at 31 December, 2019-2023:</t>
  </si>
  <si>
    <t>— Class 1 (Motor Cars and Light Motor Vehicles) learner licence</t>
  </si>
  <si>
    <t>— Class 1 (Motor Cars and Light Motor Vehicles) restricted licence test (CLASS 1R)</t>
  </si>
  <si>
    <t>— Class 1 (Motor Cars and Light Motor Vehicles) full licence test (CLASS 1F)</t>
  </si>
  <si>
    <t>— Class 1 (Motor Cars and Light Motor Vehicles) restricted licence</t>
  </si>
  <si>
    <t>— Class 1 (Motor Cars and Light Motor Vehicles) full licence</t>
  </si>
  <si>
    <t>— Table 6 is limited to licence holders regionalised to the Hawke's Bay region as at 31 December, 2019-2023.</t>
  </si>
  <si>
    <t>— Months held is calculated between the start date recorded against the current stage in DLR as at 31 December each year, and 31 December 2019-2023.</t>
  </si>
  <si>
    <t>— Address fields are free text and may contain errors which leads to the incorrect region being determined.</t>
  </si>
  <si>
    <t>— Address fields are updated when we receive notification of a change of address from the licence holder.  Notifications for a change of address may come directly from the licence holder (for example, the licence holder calling the contact centre and updating their 
    address), or as an outcome of a transaction against the licence holder on the DLR (including the processing of an application at a driver licensing outlet with an address update).</t>
  </si>
  <si>
    <t>— Region is determined by the physical town or suburb recorded against the licence holder as at 31 December each year, this may not reflect the licence holder's current address.</t>
  </si>
  <si>
    <t>— To protect the privacy of testing officers and/or applicants, territorial authorities with less than three testing officers conducting a restricted or full licence test, or less than four individuals with a test resulted as pass, fail or terminated in any calendar year between 2019-2023 have been grouped with "COMBINED TLA".  The following territorial authorities are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</si>
</sst>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6"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sz val="10"/>
      <color theme="1" tint="0.249977111117893"/>
      <name val="Arial"/>
      <family val="2"/>
    </font>
    <font>
      <i/>
      <sz val="10"/>
      <color theme="1"/>
      <name val="Arial"/>
      <family val="2"/>
    </font>
    <font>
      <i/>
      <u/>
      <sz val="10"/>
      <color theme="10"/>
      <name val="Arial"/>
      <family val="2"/>
    </font>
    <font>
      <b/>
      <sz val="11"/>
      <color theme="1"/>
      <name val="Calibri"/>
      <family val="2"/>
      <scheme val="minor"/>
    </font>
    <font>
      <b/>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53">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1" fillId="0" borderId="0" xfId="0" applyFont="1"/>
    <xf numFmtId="0" fontId="13" fillId="0" borderId="0" xfId="2" applyFont="1"/>
    <xf numFmtId="0" fontId="9" fillId="0" borderId="0" xfId="0" applyFont="1" applyFill="1"/>
    <xf numFmtId="0" fontId="9" fillId="0" borderId="0" xfId="0" applyFont="1" applyAlignment="1">
      <alignment horizontal="left" vertical="center" wrapText="1"/>
    </xf>
    <xf numFmtId="0" fontId="6" fillId="0" borderId="0" xfId="0" applyFont="1"/>
    <xf numFmtId="0" fontId="9" fillId="0" borderId="0" xfId="0" applyFont="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wrapText="1"/>
    </xf>
    <xf numFmtId="0" fontId="14" fillId="0" borderId="0" xfId="1" applyFont="1"/>
    <xf numFmtId="0" fontId="0" fillId="0" borderId="1" xfId="0" applyBorder="1" applyAlignment="1">
      <alignment horizontal="center"/>
    </xf>
    <xf numFmtId="3" fontId="0" fillId="0" borderId="1" xfId="0" applyNumberFormat="1" applyBorder="1" applyAlignment="1">
      <alignment horizontal="center"/>
    </xf>
    <xf numFmtId="0" fontId="14" fillId="3" borderId="1" xfId="0" applyFont="1" applyFill="1" applyBorder="1" applyAlignment="1">
      <alignment horizontal="center"/>
    </xf>
    <xf numFmtId="0" fontId="14" fillId="4" borderId="1" xfId="0" applyFont="1" applyFill="1" applyBorder="1" applyAlignment="1">
      <alignment horizontal="center"/>
    </xf>
    <xf numFmtId="0" fontId="2" fillId="0" borderId="1" xfId="1" applyFont="1" applyBorder="1" applyAlignment="1">
      <alignment horizontal="center"/>
    </xf>
    <xf numFmtId="3" fontId="2" fillId="0" borderId="1" xfId="1" applyNumberFormat="1" applyFont="1" applyBorder="1" applyAlignment="1">
      <alignment horizontal="center"/>
    </xf>
    <xf numFmtId="0" fontId="14" fillId="4" borderId="1" xfId="1" applyFont="1" applyFill="1" applyBorder="1" applyAlignment="1">
      <alignment horizontal="center"/>
    </xf>
    <xf numFmtId="3" fontId="14" fillId="5" borderId="1" xfId="1" applyNumberFormat="1" applyFont="1" applyFill="1" applyBorder="1" applyAlignment="1">
      <alignment horizontal="center"/>
    </xf>
    <xf numFmtId="3" fontId="0" fillId="5" borderId="1" xfId="0" applyNumberFormat="1" applyFill="1" applyBorder="1" applyAlignment="1">
      <alignment horizontal="center"/>
    </xf>
    <xf numFmtId="3" fontId="14" fillId="5" borderId="1" xfId="0" applyNumberFormat="1" applyFont="1" applyFill="1" applyBorder="1" applyAlignment="1">
      <alignment horizontal="center"/>
    </xf>
    <xf numFmtId="0" fontId="14" fillId="5" borderId="1" xfId="0" applyFont="1" applyFill="1" applyBorder="1" applyAlignment="1">
      <alignment horizontal="center"/>
    </xf>
    <xf numFmtId="10" fontId="0" fillId="5" borderId="1" xfId="0" applyNumberFormat="1" applyFill="1" applyBorder="1" applyAlignment="1">
      <alignment horizontal="center"/>
    </xf>
    <xf numFmtId="0" fontId="15" fillId="0" borderId="0" xfId="0" applyFont="1" applyAlignment="1">
      <alignment horizontal="left"/>
    </xf>
    <xf numFmtId="0" fontId="15" fillId="0" borderId="0" xfId="0" applyFont="1" applyAlignment="1">
      <alignment horizontal="left" vertical="center" wrapText="1"/>
    </xf>
    <xf numFmtId="0" fontId="15" fillId="0" borderId="0" xfId="0" applyFont="1"/>
    <xf numFmtId="0" fontId="10" fillId="0" borderId="0" xfId="0" applyFont="1" applyAlignment="1">
      <alignment horizontal="left" vertical="top" wrapText="1"/>
    </xf>
    <xf numFmtId="0" fontId="9" fillId="0" borderId="0" xfId="0" applyFont="1" applyAlignment="1">
      <alignment horizontal="left"/>
    </xf>
    <xf numFmtId="0" fontId="12" fillId="0" borderId="0" xfId="0" applyFont="1" applyAlignment="1">
      <alignment horizontal="right"/>
    </xf>
    <xf numFmtId="0" fontId="1"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xf>
    <xf numFmtId="0" fontId="14" fillId="2" borderId="2" xfId="1" applyFont="1" applyFill="1" applyBorder="1" applyAlignment="1">
      <alignment horizontal="center"/>
    </xf>
    <xf numFmtId="0" fontId="14" fillId="2" borderId="3" xfId="1" applyFont="1" applyFill="1" applyBorder="1" applyAlignment="1">
      <alignment horizontal="center"/>
    </xf>
    <xf numFmtId="0" fontId="14" fillId="2" borderId="4" xfId="1" applyFont="1" applyFill="1" applyBorder="1" applyAlignment="1">
      <alignment horizontal="center"/>
    </xf>
    <xf numFmtId="0" fontId="14" fillId="2" borderId="5" xfId="1" applyFont="1" applyFill="1" applyBorder="1" applyAlignment="1">
      <alignment horizontal="center"/>
    </xf>
    <xf numFmtId="0" fontId="14" fillId="2" borderId="6" xfId="1" applyFont="1" applyFill="1" applyBorder="1" applyAlignment="1">
      <alignment horizontal="center"/>
    </xf>
    <xf numFmtId="0" fontId="14" fillId="2" borderId="7" xfId="1" applyFont="1" applyFill="1" applyBorder="1" applyAlignment="1">
      <alignment horizontal="center"/>
    </xf>
    <xf numFmtId="0" fontId="14" fillId="3" borderId="1" xfId="0" applyFont="1" applyFill="1" applyBorder="1" applyAlignment="1">
      <alignment horizontal="center"/>
    </xf>
    <xf numFmtId="0" fontId="14" fillId="5" borderId="1" xfId="0" applyFont="1" applyFill="1" applyBorder="1" applyAlignment="1">
      <alignment horizontal="center"/>
    </xf>
    <xf numFmtId="0" fontId="14" fillId="5" borderId="1" xfId="1" applyFont="1" applyFill="1" applyBorder="1" applyAlignment="1">
      <alignment horizontal="center"/>
    </xf>
    <xf numFmtId="0" fontId="14" fillId="5" borderId="8" xfId="1" applyFont="1" applyFill="1" applyBorder="1" applyAlignment="1">
      <alignment horizontal="center"/>
    </xf>
    <xf numFmtId="0" fontId="14" fillId="5" borderId="9" xfId="1" applyFont="1" applyFill="1" applyBorder="1" applyAlignment="1">
      <alignment horizontal="center"/>
    </xf>
    <xf numFmtId="0" fontId="14" fillId="3" borderId="1" xfId="1" applyFont="1" applyFill="1" applyBorder="1" applyAlignment="1">
      <alignment horizontal="center"/>
    </xf>
  </cellXfs>
  <cellStyles count="3">
    <cellStyle name="Hyperlink" xfId="2" builtinId="8"/>
    <cellStyle name="Normal" xfId="0" builtinId="0"/>
    <cellStyle name="Normal 2" xfId="1" xr:uid="{39ACC626-68BD-430A-A247-2DBC8D8FC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2</xdr:col>
      <xdr:colOff>991008</xdr:colOff>
      <xdr:row>1</xdr:row>
      <xdr:rowOff>38100</xdr:rowOff>
    </xdr:to>
    <xdr:pic>
      <xdr:nvPicPr>
        <xdr:cNvPr id="4" name="Picture 3">
          <a:extLst>
            <a:ext uri="{FF2B5EF4-FFF2-40B4-BE49-F238E27FC236}">
              <a16:creationId xmlns:a16="http://schemas.microsoft.com/office/drawing/2014/main" id="{D5EF958A-0B60-0DE2-310B-7AF2925604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2762658"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S77"/>
  <sheetViews>
    <sheetView showGridLines="0" tabSelected="1" workbookViewId="0">
      <selection activeCell="C12" sqref="C12:D12"/>
    </sheetView>
  </sheetViews>
  <sheetFormatPr defaultColWidth="9.109375" defaultRowHeight="13.8" x14ac:dyDescent="0.25"/>
  <cols>
    <col min="1" max="1" width="9.109375" style="3"/>
    <col min="2" max="2" width="17.88671875" style="3" customWidth="1"/>
    <col min="3" max="3" width="27.88671875" style="3" bestFit="1" customWidth="1"/>
    <col min="4" max="4" width="53.109375" style="3" customWidth="1"/>
    <col min="5" max="16384" width="9.109375" style="3"/>
  </cols>
  <sheetData>
    <row r="1" spans="1:4" ht="48.75" customHeight="1" x14ac:dyDescent="0.25"/>
    <row r="2" spans="1:4" ht="15" customHeight="1" x14ac:dyDescent="0.25"/>
    <row r="3" spans="1:4" ht="24.6" x14ac:dyDescent="0.4">
      <c r="A3" s="4" t="s">
        <v>15</v>
      </c>
    </row>
    <row r="4" spans="1:4" ht="15" customHeight="1" x14ac:dyDescent="0.4">
      <c r="A4" s="4"/>
    </row>
    <row r="5" spans="1:4" x14ac:dyDescent="0.25">
      <c r="B5" s="5" t="s">
        <v>4</v>
      </c>
      <c r="C5" s="6">
        <v>45314</v>
      </c>
      <c r="D5" s="7"/>
    </row>
    <row r="6" spans="1:4" x14ac:dyDescent="0.25">
      <c r="B6" s="5" t="s">
        <v>5</v>
      </c>
      <c r="C6" s="6">
        <v>45314</v>
      </c>
      <c r="D6" s="7"/>
    </row>
    <row r="7" spans="1:4" ht="121.5" customHeight="1" x14ac:dyDescent="0.25">
      <c r="B7" s="8" t="s">
        <v>0</v>
      </c>
      <c r="C7" s="35" t="s">
        <v>13</v>
      </c>
      <c r="D7" s="35"/>
    </row>
    <row r="8" spans="1:4" x14ac:dyDescent="0.25">
      <c r="B8" s="5" t="s">
        <v>1</v>
      </c>
      <c r="C8" s="7"/>
      <c r="D8" s="7"/>
    </row>
    <row r="9" spans="1:4" x14ac:dyDescent="0.25">
      <c r="B9" s="5" t="s">
        <v>3</v>
      </c>
      <c r="C9" s="7" t="s">
        <v>11</v>
      </c>
      <c r="D9" s="7"/>
    </row>
    <row r="10" spans="1:4" x14ac:dyDescent="0.25">
      <c r="B10" s="5" t="s">
        <v>6</v>
      </c>
      <c r="C10" s="7" t="s">
        <v>12</v>
      </c>
      <c r="D10" s="7"/>
    </row>
    <row r="11" spans="1:4" x14ac:dyDescent="0.25">
      <c r="B11" s="5" t="s">
        <v>7</v>
      </c>
      <c r="C11" s="13" t="s">
        <v>14</v>
      </c>
      <c r="D11" s="7"/>
    </row>
    <row r="12" spans="1:4" x14ac:dyDescent="0.25">
      <c r="B12" s="9"/>
      <c r="C12" s="36"/>
      <c r="D12" s="36"/>
    </row>
    <row r="13" spans="1:4" x14ac:dyDescent="0.25">
      <c r="B13" s="5" t="s">
        <v>2</v>
      </c>
      <c r="C13" s="32" t="s">
        <v>132</v>
      </c>
      <c r="D13" s="17"/>
    </row>
    <row r="14" spans="1:4" x14ac:dyDescent="0.25">
      <c r="B14" s="5" t="s">
        <v>2</v>
      </c>
      <c r="C14" s="10" t="s">
        <v>24</v>
      </c>
      <c r="D14" s="7"/>
    </row>
    <row r="15" spans="1:4" x14ac:dyDescent="0.25">
      <c r="B15" s="9"/>
      <c r="C15" s="10" t="s">
        <v>25</v>
      </c>
      <c r="D15" s="7"/>
    </row>
    <row r="16" spans="1:4" x14ac:dyDescent="0.25">
      <c r="B16" s="9"/>
      <c r="C16" s="10"/>
      <c r="D16" s="7" t="s">
        <v>138</v>
      </c>
    </row>
    <row r="17" spans="2:17" x14ac:dyDescent="0.25">
      <c r="B17" s="9"/>
      <c r="C17" s="10"/>
      <c r="D17" s="7" t="s">
        <v>139</v>
      </c>
    </row>
    <row r="18" spans="2:17" x14ac:dyDescent="0.25">
      <c r="B18" s="9"/>
      <c r="C18" s="7" t="s">
        <v>16</v>
      </c>
      <c r="D18" s="7"/>
    </row>
    <row r="19" spans="2:17" x14ac:dyDescent="0.25">
      <c r="B19" s="9"/>
      <c r="C19" s="10" t="s">
        <v>17</v>
      </c>
      <c r="D19" s="7"/>
    </row>
    <row r="20" spans="2:17" x14ac:dyDescent="0.25">
      <c r="B20" s="9"/>
      <c r="C20" s="10" t="s">
        <v>18</v>
      </c>
      <c r="D20" s="7"/>
    </row>
    <row r="21" spans="2:17" x14ac:dyDescent="0.25">
      <c r="B21" s="9"/>
      <c r="C21" s="7" t="s">
        <v>123</v>
      </c>
      <c r="D21" s="7"/>
    </row>
    <row r="22" spans="2:17" x14ac:dyDescent="0.25">
      <c r="B22" s="9"/>
      <c r="C22" s="39" t="s">
        <v>19</v>
      </c>
      <c r="D22" s="39"/>
      <c r="E22" s="39"/>
      <c r="F22" s="39"/>
      <c r="G22" s="39"/>
      <c r="H22" s="39"/>
      <c r="I22" s="39"/>
      <c r="J22" s="39"/>
      <c r="K22" s="39"/>
      <c r="L22" s="39"/>
      <c r="M22" s="39"/>
      <c r="N22" s="39"/>
      <c r="O22" s="39"/>
      <c r="P22" s="39"/>
      <c r="Q22" s="39"/>
    </row>
    <row r="23" spans="2:17" x14ac:dyDescent="0.25">
      <c r="B23" s="9"/>
      <c r="C23" s="39"/>
      <c r="D23" s="39"/>
      <c r="E23" s="39"/>
      <c r="F23" s="39"/>
      <c r="G23" s="39"/>
      <c r="H23" s="39"/>
      <c r="I23" s="39"/>
      <c r="J23" s="39"/>
      <c r="K23" s="39"/>
      <c r="L23" s="39"/>
      <c r="M23" s="39"/>
      <c r="N23" s="39"/>
      <c r="O23" s="39"/>
      <c r="P23" s="39"/>
      <c r="Q23" s="39"/>
    </row>
    <row r="24" spans="2:17" x14ac:dyDescent="0.25">
      <c r="B24" s="9"/>
      <c r="C24" s="39"/>
      <c r="D24" s="39"/>
      <c r="E24" s="39"/>
      <c r="F24" s="39"/>
      <c r="G24" s="39"/>
      <c r="H24" s="39"/>
      <c r="I24" s="39"/>
      <c r="J24" s="39"/>
      <c r="K24" s="39"/>
      <c r="L24" s="39"/>
      <c r="M24" s="39"/>
      <c r="N24" s="39"/>
      <c r="O24" s="39"/>
      <c r="P24" s="39"/>
      <c r="Q24" s="39"/>
    </row>
    <row r="25" spans="2:17" x14ac:dyDescent="0.25">
      <c r="B25" s="9"/>
      <c r="C25" s="7" t="s">
        <v>20</v>
      </c>
      <c r="D25" s="14"/>
      <c r="E25" s="14"/>
      <c r="F25" s="14"/>
      <c r="G25" s="14"/>
      <c r="H25" s="14"/>
      <c r="I25" s="14"/>
      <c r="J25" s="14"/>
      <c r="K25" s="14"/>
      <c r="L25" s="14"/>
      <c r="M25" s="14"/>
      <c r="N25" s="14"/>
      <c r="O25" s="14"/>
      <c r="P25" s="14"/>
      <c r="Q25" s="14"/>
    </row>
    <row r="26" spans="2:17" x14ac:dyDescent="0.25">
      <c r="B26" s="9"/>
      <c r="C26" s="38" t="s">
        <v>21</v>
      </c>
      <c r="D26" s="38"/>
      <c r="E26" s="38"/>
      <c r="F26" s="38"/>
      <c r="G26" s="38"/>
      <c r="H26" s="38"/>
      <c r="I26" s="38"/>
      <c r="J26" s="38"/>
      <c r="K26" s="38"/>
      <c r="L26" s="38"/>
      <c r="M26" s="38"/>
      <c r="N26" s="38"/>
      <c r="O26" s="38"/>
      <c r="P26" s="38"/>
      <c r="Q26" s="38"/>
    </row>
    <row r="27" spans="2:17" x14ac:dyDescent="0.25">
      <c r="B27" s="9"/>
      <c r="C27" s="38"/>
      <c r="D27" s="38"/>
      <c r="E27" s="38"/>
      <c r="F27" s="38"/>
      <c r="G27" s="38"/>
      <c r="H27" s="38"/>
      <c r="I27" s="38"/>
      <c r="J27" s="38"/>
      <c r="K27" s="38"/>
      <c r="L27" s="38"/>
      <c r="M27" s="38"/>
      <c r="N27" s="38"/>
      <c r="O27" s="38"/>
      <c r="P27" s="38"/>
      <c r="Q27" s="38"/>
    </row>
    <row r="28" spans="2:17" x14ac:dyDescent="0.25">
      <c r="B28" s="9"/>
      <c r="C28" s="16"/>
      <c r="D28" s="16"/>
      <c r="E28" s="16"/>
      <c r="F28" s="16"/>
      <c r="G28" s="16"/>
      <c r="H28" s="16"/>
      <c r="I28" s="16"/>
      <c r="J28" s="16"/>
      <c r="K28" s="16"/>
      <c r="L28" s="16"/>
      <c r="M28" s="16"/>
      <c r="N28" s="16"/>
      <c r="O28" s="16"/>
      <c r="P28" s="16"/>
      <c r="Q28" s="16"/>
    </row>
    <row r="29" spans="2:17" x14ac:dyDescent="0.25">
      <c r="B29" s="9"/>
      <c r="C29" s="33" t="s">
        <v>131</v>
      </c>
      <c r="D29" s="16"/>
      <c r="E29" s="16"/>
      <c r="F29" s="16"/>
      <c r="G29" s="16"/>
      <c r="H29" s="16"/>
      <c r="I29" s="16"/>
      <c r="J29" s="16"/>
      <c r="K29" s="16"/>
      <c r="L29" s="16"/>
      <c r="M29" s="16"/>
      <c r="N29" s="16"/>
      <c r="O29" s="16"/>
      <c r="P29" s="16"/>
      <c r="Q29" s="16"/>
    </row>
    <row r="30" spans="2:17" x14ac:dyDescent="0.25">
      <c r="B30" s="9"/>
      <c r="C30" s="10" t="s">
        <v>124</v>
      </c>
      <c r="D30" s="7"/>
    </row>
    <row r="31" spans="2:17" x14ac:dyDescent="0.25">
      <c r="B31" s="9"/>
      <c r="C31" s="13" t="s">
        <v>125</v>
      </c>
      <c r="D31" s="7"/>
    </row>
    <row r="32" spans="2:17" ht="14.25" customHeight="1" x14ac:dyDescent="0.25">
      <c r="B32" s="9"/>
      <c r="C32" s="39" t="s">
        <v>126</v>
      </c>
      <c r="D32" s="39"/>
      <c r="E32" s="39"/>
      <c r="F32" s="39"/>
      <c r="G32" s="39"/>
      <c r="H32" s="39"/>
      <c r="I32" s="39"/>
      <c r="J32" s="39"/>
      <c r="K32" s="39"/>
      <c r="L32" s="39"/>
      <c r="M32" s="39"/>
      <c r="N32" s="39"/>
      <c r="O32" s="39"/>
      <c r="P32" s="39"/>
      <c r="Q32" s="39"/>
    </row>
    <row r="33" spans="2:17" x14ac:dyDescent="0.25">
      <c r="B33" s="9"/>
      <c r="C33" s="39"/>
      <c r="D33" s="39"/>
      <c r="E33" s="39"/>
      <c r="F33" s="39"/>
      <c r="G33" s="39"/>
      <c r="H33" s="39"/>
      <c r="I33" s="39"/>
      <c r="J33" s="39"/>
      <c r="K33" s="39"/>
      <c r="L33" s="39"/>
      <c r="M33" s="39"/>
      <c r="N33" s="39"/>
      <c r="O33" s="39"/>
      <c r="P33" s="39"/>
      <c r="Q33" s="39"/>
    </row>
    <row r="34" spans="2:17" x14ac:dyDescent="0.25">
      <c r="B34" s="9"/>
      <c r="C34" s="13" t="s">
        <v>130</v>
      </c>
      <c r="D34" s="18"/>
      <c r="E34" s="18"/>
      <c r="F34" s="18"/>
      <c r="G34" s="18"/>
      <c r="H34" s="18"/>
      <c r="I34" s="18"/>
      <c r="J34" s="18"/>
      <c r="K34" s="18"/>
      <c r="L34" s="18"/>
      <c r="M34" s="18"/>
      <c r="N34" s="18"/>
      <c r="O34" s="18"/>
      <c r="P34" s="18"/>
      <c r="Q34" s="18"/>
    </row>
    <row r="35" spans="2:17" x14ac:dyDescent="0.25">
      <c r="B35" s="9"/>
      <c r="C35" s="7" t="s">
        <v>30</v>
      </c>
      <c r="D35" s="7"/>
    </row>
    <row r="36" spans="2:17" x14ac:dyDescent="0.25">
      <c r="B36" s="9"/>
      <c r="C36" s="40" t="s">
        <v>147</v>
      </c>
      <c r="D36" s="40"/>
      <c r="E36" s="40"/>
      <c r="F36" s="40"/>
      <c r="G36" s="40"/>
      <c r="H36" s="40"/>
      <c r="I36" s="40"/>
      <c r="J36" s="40"/>
      <c r="K36" s="40"/>
      <c r="L36" s="40"/>
      <c r="M36" s="40"/>
      <c r="N36" s="40"/>
      <c r="O36" s="40"/>
      <c r="P36" s="40"/>
      <c r="Q36" s="40"/>
    </row>
    <row r="37" spans="2:17" x14ac:dyDescent="0.25">
      <c r="B37" s="9"/>
      <c r="C37" s="40"/>
      <c r="D37" s="40"/>
      <c r="E37" s="40"/>
      <c r="F37" s="40"/>
      <c r="G37" s="40"/>
      <c r="H37" s="40"/>
      <c r="I37" s="40"/>
      <c r="J37" s="40"/>
      <c r="K37" s="40"/>
      <c r="L37" s="40"/>
      <c r="M37" s="40"/>
      <c r="N37" s="40"/>
      <c r="O37" s="40"/>
      <c r="P37" s="40"/>
      <c r="Q37" s="40"/>
    </row>
    <row r="38" spans="2:17" x14ac:dyDescent="0.25">
      <c r="B38" s="9"/>
      <c r="C38" s="7"/>
      <c r="D38" s="7" t="s">
        <v>31</v>
      </c>
    </row>
    <row r="39" spans="2:17" x14ac:dyDescent="0.25">
      <c r="B39" s="9"/>
      <c r="C39" s="7"/>
      <c r="D39" s="7" t="s">
        <v>32</v>
      </c>
    </row>
    <row r="40" spans="2:17" x14ac:dyDescent="0.25">
      <c r="B40" s="9"/>
      <c r="C40" s="7"/>
      <c r="D40" s="7" t="s">
        <v>33</v>
      </c>
    </row>
    <row r="41" spans="2:17" x14ac:dyDescent="0.25">
      <c r="B41" s="9"/>
      <c r="C41" s="7"/>
      <c r="D41" s="7" t="s">
        <v>34</v>
      </c>
    </row>
    <row r="42" spans="2:17" x14ac:dyDescent="0.25">
      <c r="B42" s="9"/>
      <c r="C42" s="7"/>
      <c r="D42" s="7" t="s">
        <v>75</v>
      </c>
    </row>
    <row r="43" spans="2:17" x14ac:dyDescent="0.25">
      <c r="B43" s="9"/>
      <c r="C43" s="7"/>
      <c r="D43" s="7" t="s">
        <v>85</v>
      </c>
    </row>
    <row r="44" spans="2:17" x14ac:dyDescent="0.25">
      <c r="B44" s="9"/>
      <c r="C44" s="7"/>
      <c r="D44" s="7" t="s">
        <v>86</v>
      </c>
    </row>
    <row r="45" spans="2:17" x14ac:dyDescent="0.25">
      <c r="B45" s="9"/>
      <c r="C45" s="7"/>
      <c r="D45" s="7" t="s">
        <v>87</v>
      </c>
    </row>
    <row r="46" spans="2:17" x14ac:dyDescent="0.25">
      <c r="B46" s="9"/>
      <c r="C46" s="7"/>
      <c r="D46" s="7" t="s">
        <v>88</v>
      </c>
    </row>
    <row r="47" spans="2:17" x14ac:dyDescent="0.25">
      <c r="B47" s="9"/>
      <c r="C47" s="7"/>
      <c r="D47" s="7" t="s">
        <v>89</v>
      </c>
    </row>
    <row r="48" spans="2:17" x14ac:dyDescent="0.25">
      <c r="B48" s="9"/>
      <c r="C48" s="7"/>
      <c r="D48" s="7" t="s">
        <v>90</v>
      </c>
    </row>
    <row r="49" spans="2:4" x14ac:dyDescent="0.25">
      <c r="B49" s="9"/>
      <c r="C49" s="7"/>
      <c r="D49" s="7" t="s">
        <v>91</v>
      </c>
    </row>
    <row r="50" spans="2:4" x14ac:dyDescent="0.25">
      <c r="B50" s="9"/>
      <c r="C50" s="7"/>
      <c r="D50" s="7" t="s">
        <v>92</v>
      </c>
    </row>
    <row r="51" spans="2:4" x14ac:dyDescent="0.25">
      <c r="B51" s="9"/>
      <c r="C51" s="7"/>
      <c r="D51" s="7" t="s">
        <v>99</v>
      </c>
    </row>
    <row r="52" spans="2:4" x14ac:dyDescent="0.25">
      <c r="B52" s="9"/>
      <c r="C52" s="7"/>
      <c r="D52" s="7" t="s">
        <v>100</v>
      </c>
    </row>
    <row r="53" spans="2:4" x14ac:dyDescent="0.25">
      <c r="B53" s="9"/>
      <c r="C53" s="7"/>
      <c r="D53" s="7" t="s">
        <v>101</v>
      </c>
    </row>
    <row r="54" spans="2:4" x14ac:dyDescent="0.25">
      <c r="B54" s="9"/>
      <c r="C54" s="7"/>
      <c r="D54" s="7"/>
    </row>
    <row r="55" spans="2:4" x14ac:dyDescent="0.25">
      <c r="B55" s="9"/>
      <c r="C55" s="34" t="s">
        <v>133</v>
      </c>
      <c r="D55" s="7"/>
    </row>
    <row r="56" spans="2:4" x14ac:dyDescent="0.25">
      <c r="B56" s="9"/>
      <c r="C56" s="7" t="s">
        <v>128</v>
      </c>
      <c r="D56" s="7"/>
    </row>
    <row r="57" spans="2:4" x14ac:dyDescent="0.25">
      <c r="B57" s="11"/>
      <c r="C57" s="7" t="s">
        <v>127</v>
      </c>
      <c r="D57" s="7"/>
    </row>
    <row r="58" spans="2:4" x14ac:dyDescent="0.25">
      <c r="C58" s="7" t="s">
        <v>129</v>
      </c>
    </row>
    <row r="60" spans="2:4" x14ac:dyDescent="0.25">
      <c r="B60" s="9"/>
      <c r="C60" s="15" t="s">
        <v>134</v>
      </c>
      <c r="D60" s="7"/>
    </row>
    <row r="61" spans="2:4" x14ac:dyDescent="0.25">
      <c r="B61" s="9"/>
      <c r="C61" s="10" t="s">
        <v>136</v>
      </c>
      <c r="D61" s="7"/>
    </row>
    <row r="62" spans="2:4" x14ac:dyDescent="0.25">
      <c r="B62" s="9"/>
      <c r="C62" s="10"/>
      <c r="D62" s="10" t="s">
        <v>137</v>
      </c>
    </row>
    <row r="63" spans="2:4" x14ac:dyDescent="0.25">
      <c r="B63" s="9"/>
      <c r="C63" s="10"/>
      <c r="D63" s="10" t="s">
        <v>140</v>
      </c>
    </row>
    <row r="64" spans="2:4" x14ac:dyDescent="0.25">
      <c r="B64" s="9"/>
      <c r="C64" s="10"/>
      <c r="D64" s="10" t="s">
        <v>141</v>
      </c>
    </row>
    <row r="65" spans="2:19" x14ac:dyDescent="0.25">
      <c r="B65" s="9"/>
      <c r="C65" s="10" t="s">
        <v>143</v>
      </c>
      <c r="D65" s="10"/>
    </row>
    <row r="66" spans="2:19" ht="14.25" customHeight="1" x14ac:dyDescent="0.25">
      <c r="B66" s="9"/>
      <c r="C66" s="39" t="s">
        <v>22</v>
      </c>
      <c r="D66" s="39"/>
      <c r="E66" s="39"/>
      <c r="F66" s="39"/>
      <c r="G66" s="39"/>
      <c r="H66" s="39"/>
      <c r="I66" s="39"/>
      <c r="J66" s="39"/>
      <c r="K66" s="39"/>
      <c r="L66" s="39"/>
      <c r="M66" s="39"/>
      <c r="N66" s="39"/>
      <c r="O66" s="39"/>
      <c r="P66" s="39"/>
      <c r="Q66" s="39"/>
      <c r="R66" s="39"/>
    </row>
    <row r="67" spans="2:19" ht="13.5" customHeight="1" x14ac:dyDescent="0.25">
      <c r="B67" s="9"/>
      <c r="C67" s="39"/>
      <c r="D67" s="39"/>
      <c r="E67" s="39"/>
      <c r="F67" s="39"/>
      <c r="G67" s="39"/>
      <c r="H67" s="39"/>
      <c r="I67" s="39"/>
      <c r="J67" s="39"/>
      <c r="K67" s="39"/>
      <c r="L67" s="39"/>
      <c r="M67" s="39"/>
      <c r="N67" s="39"/>
      <c r="O67" s="39"/>
      <c r="P67" s="39"/>
      <c r="Q67" s="39"/>
      <c r="R67" s="39"/>
    </row>
    <row r="68" spans="2:19" x14ac:dyDescent="0.25">
      <c r="B68" s="9"/>
      <c r="C68" s="39"/>
      <c r="D68" s="39"/>
      <c r="E68" s="39"/>
      <c r="F68" s="39"/>
      <c r="G68" s="39"/>
      <c r="H68" s="39"/>
      <c r="I68" s="39"/>
      <c r="J68" s="39"/>
      <c r="K68" s="39"/>
      <c r="L68" s="39"/>
      <c r="M68" s="39"/>
      <c r="N68" s="39"/>
      <c r="O68" s="39"/>
      <c r="P68" s="39"/>
      <c r="Q68" s="39"/>
      <c r="R68" s="39"/>
    </row>
    <row r="69" spans="2:19" x14ac:dyDescent="0.25">
      <c r="B69" s="11"/>
      <c r="C69" s="10" t="s">
        <v>142</v>
      </c>
      <c r="D69" s="7"/>
    </row>
    <row r="70" spans="2:19" x14ac:dyDescent="0.25">
      <c r="B70" s="11"/>
      <c r="C70" s="10" t="s">
        <v>146</v>
      </c>
      <c r="D70" s="18"/>
      <c r="E70" s="18"/>
      <c r="F70" s="18"/>
      <c r="G70" s="18"/>
      <c r="H70" s="18"/>
      <c r="I70" s="18"/>
      <c r="J70" s="18"/>
      <c r="K70" s="18"/>
      <c r="L70" s="18"/>
      <c r="M70" s="18"/>
      <c r="N70" s="18"/>
      <c r="O70" s="18"/>
      <c r="P70" s="18"/>
      <c r="Q70" s="18"/>
      <c r="R70" s="18"/>
    </row>
    <row r="71" spans="2:19" x14ac:dyDescent="0.25">
      <c r="B71" s="11"/>
      <c r="C71" s="10" t="s">
        <v>144</v>
      </c>
      <c r="D71" s="18"/>
      <c r="E71" s="18"/>
      <c r="F71" s="18"/>
      <c r="G71" s="18"/>
      <c r="H71" s="18"/>
      <c r="I71" s="18"/>
      <c r="J71" s="18"/>
      <c r="K71" s="18"/>
      <c r="L71" s="18"/>
      <c r="M71" s="18"/>
      <c r="N71" s="18"/>
      <c r="O71" s="18"/>
      <c r="P71" s="18"/>
      <c r="Q71" s="18"/>
      <c r="R71" s="18"/>
    </row>
    <row r="72" spans="2:19" x14ac:dyDescent="0.25">
      <c r="B72" s="11"/>
      <c r="C72" s="39" t="s">
        <v>145</v>
      </c>
      <c r="D72" s="39"/>
      <c r="E72" s="39"/>
      <c r="F72" s="39"/>
      <c r="G72" s="39"/>
      <c r="H72" s="39"/>
      <c r="I72" s="39"/>
      <c r="J72" s="39"/>
      <c r="K72" s="39"/>
      <c r="L72" s="39"/>
      <c r="M72" s="39"/>
      <c r="N72" s="39"/>
      <c r="O72" s="39"/>
      <c r="P72" s="39"/>
      <c r="Q72" s="39"/>
      <c r="R72" s="39"/>
      <c r="S72" s="39"/>
    </row>
    <row r="73" spans="2:19" x14ac:dyDescent="0.25">
      <c r="B73" s="11"/>
      <c r="C73" s="39"/>
      <c r="D73" s="39"/>
      <c r="E73" s="39"/>
      <c r="F73" s="39"/>
      <c r="G73" s="39"/>
      <c r="H73" s="39"/>
      <c r="I73" s="39"/>
      <c r="J73" s="39"/>
      <c r="K73" s="39"/>
      <c r="L73" s="39"/>
      <c r="M73" s="39"/>
      <c r="N73" s="39"/>
      <c r="O73" s="39"/>
      <c r="P73" s="39"/>
      <c r="Q73" s="39"/>
      <c r="R73" s="39"/>
      <c r="S73" s="39"/>
    </row>
    <row r="74" spans="2:19" x14ac:dyDescent="0.25">
      <c r="B74" s="9"/>
      <c r="C74" s="7" t="s">
        <v>23</v>
      </c>
      <c r="D74" s="7"/>
    </row>
    <row r="75" spans="2:19" x14ac:dyDescent="0.25">
      <c r="B75" s="9"/>
      <c r="C75" s="7"/>
      <c r="D75" s="7"/>
    </row>
    <row r="76" spans="2:19" x14ac:dyDescent="0.25">
      <c r="B76" s="37" t="s">
        <v>9</v>
      </c>
      <c r="C76" s="37"/>
      <c r="D76" s="12" t="s">
        <v>10</v>
      </c>
    </row>
    <row r="77" spans="2:19" x14ac:dyDescent="0.25">
      <c r="B77" s="9"/>
      <c r="C77" s="9"/>
      <c r="D77" s="9"/>
    </row>
  </sheetData>
  <mergeCells count="9">
    <mergeCell ref="C7:D7"/>
    <mergeCell ref="C12:D12"/>
    <mergeCell ref="B76:C76"/>
    <mergeCell ref="C26:Q27"/>
    <mergeCell ref="C66:R68"/>
    <mergeCell ref="C22:Q24"/>
    <mergeCell ref="C32:Q33"/>
    <mergeCell ref="C36:Q37"/>
    <mergeCell ref="C72:S73"/>
  </mergeCells>
  <hyperlinks>
    <hyperlink ref="D76"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G17"/>
  <sheetViews>
    <sheetView showGridLines="0" zoomScaleNormal="100" workbookViewId="0">
      <selection activeCell="A3" sqref="A3"/>
    </sheetView>
  </sheetViews>
  <sheetFormatPr defaultColWidth="9.109375" defaultRowHeight="14.4" x14ac:dyDescent="0.3"/>
  <cols>
    <col min="1" max="1" width="9.109375" style="1"/>
    <col min="2" max="7" width="13.109375" style="1" customWidth="1"/>
    <col min="8" max="16384" width="9.109375" style="1"/>
  </cols>
  <sheetData>
    <row r="1" spans="1:7" x14ac:dyDescent="0.3">
      <c r="A1" s="2" t="s">
        <v>8</v>
      </c>
    </row>
    <row r="2" spans="1:7" x14ac:dyDescent="0.3">
      <c r="A2" s="2" t="str">
        <f>"Data extracted from "&amp;source_database&amp; " on " &amp; TEXT(data_date,"d mmmm yyyy")&amp;" for the " &amp; TEXT(report_date,"d mmmm yyyy") &amp; " report."</f>
        <v>Data extracted from Driver Licence Register (DLR) on 23 January 2024 for the 23 January 2024 report.</v>
      </c>
    </row>
    <row r="5" spans="1:7" x14ac:dyDescent="0.3">
      <c r="A5" s="19" t="s">
        <v>35</v>
      </c>
      <c r="B5" s="41" t="s">
        <v>27</v>
      </c>
      <c r="C5" s="42"/>
      <c r="D5" s="42"/>
      <c r="E5" s="42"/>
      <c r="F5" s="42"/>
      <c r="G5" s="43"/>
    </row>
    <row r="6" spans="1:7" x14ac:dyDescent="0.3">
      <c r="B6" s="44" t="s">
        <v>28</v>
      </c>
      <c r="C6" s="45"/>
      <c r="D6" s="45"/>
      <c r="E6" s="45"/>
      <c r="F6" s="45"/>
      <c r="G6" s="46"/>
    </row>
    <row r="7" spans="1:7" x14ac:dyDescent="0.3">
      <c r="B7" s="22" t="s">
        <v>102</v>
      </c>
      <c r="C7" s="22" t="s">
        <v>103</v>
      </c>
      <c r="D7" s="22" t="s">
        <v>104</v>
      </c>
      <c r="E7" s="22" t="s">
        <v>105</v>
      </c>
      <c r="F7" s="30" t="s">
        <v>106</v>
      </c>
      <c r="G7" s="30" t="s">
        <v>107</v>
      </c>
    </row>
    <row r="8" spans="1:7" x14ac:dyDescent="0.3">
      <c r="B8" s="20">
        <v>2019</v>
      </c>
      <c r="C8" s="20" t="s">
        <v>38</v>
      </c>
      <c r="D8" s="21">
        <v>42956</v>
      </c>
      <c r="E8" s="21">
        <v>86165</v>
      </c>
      <c r="F8" s="28">
        <v>129121</v>
      </c>
      <c r="G8" s="31">
        <v>0.33300000000000002</v>
      </c>
    </row>
    <row r="9" spans="1:7" x14ac:dyDescent="0.3">
      <c r="B9" s="20">
        <v>2019</v>
      </c>
      <c r="C9" s="20" t="s">
        <v>37</v>
      </c>
      <c r="D9" s="21">
        <v>50304</v>
      </c>
      <c r="E9" s="21">
        <v>66000</v>
      </c>
      <c r="F9" s="28">
        <v>116304</v>
      </c>
      <c r="G9" s="31">
        <v>0.433</v>
      </c>
    </row>
    <row r="10" spans="1:7" x14ac:dyDescent="0.3">
      <c r="B10" s="20">
        <v>2020</v>
      </c>
      <c r="C10" s="20" t="s">
        <v>38</v>
      </c>
      <c r="D10" s="21">
        <v>38273</v>
      </c>
      <c r="E10" s="21">
        <v>81360</v>
      </c>
      <c r="F10" s="28">
        <v>119633</v>
      </c>
      <c r="G10" s="31">
        <v>0.32</v>
      </c>
    </row>
    <row r="11" spans="1:7" x14ac:dyDescent="0.3">
      <c r="B11" s="20">
        <v>2020</v>
      </c>
      <c r="C11" s="20" t="s">
        <v>37</v>
      </c>
      <c r="D11" s="21">
        <v>44397</v>
      </c>
      <c r="E11" s="21">
        <v>61783</v>
      </c>
      <c r="F11" s="28">
        <v>106180</v>
      </c>
      <c r="G11" s="31">
        <v>0.41799999999999998</v>
      </c>
    </row>
    <row r="12" spans="1:7" x14ac:dyDescent="0.3">
      <c r="B12" s="20">
        <v>2021</v>
      </c>
      <c r="C12" s="20" t="s">
        <v>38</v>
      </c>
      <c r="D12" s="21">
        <v>37141</v>
      </c>
      <c r="E12" s="21">
        <v>77830</v>
      </c>
      <c r="F12" s="28">
        <v>114971</v>
      </c>
      <c r="G12" s="31">
        <v>0.32300000000000001</v>
      </c>
    </row>
    <row r="13" spans="1:7" x14ac:dyDescent="0.3">
      <c r="B13" s="20">
        <v>2021</v>
      </c>
      <c r="C13" s="20" t="s">
        <v>37</v>
      </c>
      <c r="D13" s="21">
        <v>51886</v>
      </c>
      <c r="E13" s="21">
        <v>65065</v>
      </c>
      <c r="F13" s="28">
        <v>116951</v>
      </c>
      <c r="G13" s="31">
        <v>0.44400000000000001</v>
      </c>
    </row>
    <row r="14" spans="1:7" x14ac:dyDescent="0.3">
      <c r="B14" s="20">
        <v>2022</v>
      </c>
      <c r="C14" s="20" t="s">
        <v>38</v>
      </c>
      <c r="D14" s="21">
        <v>43114</v>
      </c>
      <c r="E14" s="21">
        <v>90914</v>
      </c>
      <c r="F14" s="28">
        <v>134028</v>
      </c>
      <c r="G14" s="31">
        <v>0.32200000000000001</v>
      </c>
    </row>
    <row r="15" spans="1:7" x14ac:dyDescent="0.3">
      <c r="B15" s="20">
        <v>2022</v>
      </c>
      <c r="C15" s="20" t="s">
        <v>37</v>
      </c>
      <c r="D15" s="21">
        <v>62493</v>
      </c>
      <c r="E15" s="21">
        <v>74389</v>
      </c>
      <c r="F15" s="28">
        <v>136882</v>
      </c>
      <c r="G15" s="31">
        <v>0.45700000000000002</v>
      </c>
    </row>
    <row r="16" spans="1:7" x14ac:dyDescent="0.3">
      <c r="B16" s="20">
        <v>2023</v>
      </c>
      <c r="C16" s="20" t="s">
        <v>38</v>
      </c>
      <c r="D16" s="21">
        <v>57568</v>
      </c>
      <c r="E16" s="21">
        <v>90525</v>
      </c>
      <c r="F16" s="28">
        <v>148093</v>
      </c>
      <c r="G16" s="31">
        <v>0.38900000000000001</v>
      </c>
    </row>
    <row r="17" spans="2:7" x14ac:dyDescent="0.3">
      <c r="B17" s="20">
        <v>2023</v>
      </c>
      <c r="C17" s="20" t="s">
        <v>37</v>
      </c>
      <c r="D17" s="21">
        <v>55901</v>
      </c>
      <c r="E17" s="21">
        <v>65390</v>
      </c>
      <c r="F17" s="28">
        <v>121291</v>
      </c>
      <c r="G17" s="31">
        <v>0.46100000000000002</v>
      </c>
    </row>
  </sheetData>
  <mergeCells count="2">
    <mergeCell ref="B5:G5"/>
    <mergeCell ref="B6:G6"/>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B37B-5429-468A-8703-15860E21E0F2}">
  <dimension ref="A1:P353"/>
  <sheetViews>
    <sheetView showGridLines="0" zoomScaleNormal="100" workbookViewId="0">
      <selection activeCell="A3" sqref="A3"/>
    </sheetView>
  </sheetViews>
  <sheetFormatPr defaultColWidth="9.109375" defaultRowHeight="14.4" x14ac:dyDescent="0.3"/>
  <cols>
    <col min="1" max="1" width="9.109375" style="1"/>
    <col min="2" max="3" width="13.109375" style="1" customWidth="1"/>
    <col min="4" max="4" width="26.5546875" style="1" bestFit="1" customWidth="1"/>
    <col min="5" max="8" width="13.109375" style="1" customWidth="1"/>
    <col min="9" max="10" width="9.109375" style="1"/>
    <col min="11" max="16" width="13.109375" style="1" customWidth="1"/>
    <col min="17" max="16384" width="9.109375" style="1"/>
  </cols>
  <sheetData>
    <row r="1" spans="1:16" x14ac:dyDescent="0.3">
      <c r="A1" s="2" t="s">
        <v>8</v>
      </c>
    </row>
    <row r="2" spans="1:16" x14ac:dyDescent="0.3">
      <c r="A2" s="2" t="str">
        <f>"Data extracted from "&amp;source_database&amp; " on " &amp; TEXT(data_date,"d mmmm yyyy")&amp;" for the " &amp; TEXT(report_date,"d mmmm yyyy") &amp; " report."</f>
        <v>Data extracted from Driver Licence Register (DLR) on 23 January 2024 for the 23 January 2024 report.</v>
      </c>
    </row>
    <row r="5" spans="1:16" x14ac:dyDescent="0.3">
      <c r="A5" s="19" t="s">
        <v>36</v>
      </c>
      <c r="B5" s="41" t="s">
        <v>26</v>
      </c>
      <c r="C5" s="42"/>
      <c r="D5" s="42"/>
      <c r="E5" s="42"/>
      <c r="F5" s="42"/>
      <c r="G5" s="42"/>
      <c r="H5" s="43"/>
      <c r="J5" s="19" t="s">
        <v>108</v>
      </c>
      <c r="K5" s="41" t="s">
        <v>26</v>
      </c>
      <c r="L5" s="42"/>
      <c r="M5" s="42"/>
      <c r="N5" s="42"/>
      <c r="O5" s="42"/>
      <c r="P5" s="43"/>
    </row>
    <row r="6" spans="1:16" x14ac:dyDescent="0.3">
      <c r="B6" s="44" t="s">
        <v>29</v>
      </c>
      <c r="C6" s="45"/>
      <c r="D6" s="45"/>
      <c r="E6" s="45"/>
      <c r="F6" s="45"/>
      <c r="G6" s="45"/>
      <c r="H6" s="46"/>
      <c r="K6" s="44" t="s">
        <v>109</v>
      </c>
      <c r="L6" s="45"/>
      <c r="M6" s="45"/>
      <c r="N6" s="45"/>
      <c r="O6" s="45"/>
      <c r="P6" s="46"/>
    </row>
    <row r="7" spans="1:16" x14ac:dyDescent="0.3">
      <c r="B7" s="22" t="s">
        <v>102</v>
      </c>
      <c r="C7" s="22" t="s">
        <v>103</v>
      </c>
      <c r="D7" s="22" t="s">
        <v>110</v>
      </c>
      <c r="E7" s="22" t="s">
        <v>104</v>
      </c>
      <c r="F7" s="22" t="s">
        <v>105</v>
      </c>
      <c r="G7" s="30" t="s">
        <v>106</v>
      </c>
      <c r="H7" s="30" t="s">
        <v>107</v>
      </c>
      <c r="K7" s="22" t="s">
        <v>102</v>
      </c>
      <c r="L7" s="22" t="s">
        <v>103</v>
      </c>
      <c r="M7" s="22" t="s">
        <v>104</v>
      </c>
      <c r="N7" s="22" t="s">
        <v>105</v>
      </c>
      <c r="O7" s="30" t="s">
        <v>106</v>
      </c>
      <c r="P7" s="30" t="s">
        <v>107</v>
      </c>
    </row>
    <row r="8" spans="1:16" x14ac:dyDescent="0.3">
      <c r="B8" s="20">
        <v>2019</v>
      </c>
      <c r="C8" s="20" t="s">
        <v>38</v>
      </c>
      <c r="D8" s="20" t="s">
        <v>74</v>
      </c>
      <c r="E8" s="21">
        <v>20502</v>
      </c>
      <c r="F8" s="21">
        <v>35002</v>
      </c>
      <c r="G8" s="28">
        <v>55504</v>
      </c>
      <c r="H8" s="31">
        <v>0.36899999999999999</v>
      </c>
      <c r="K8" s="20">
        <v>2019</v>
      </c>
      <c r="L8" s="20" t="s">
        <v>38</v>
      </c>
      <c r="M8" s="21">
        <v>736</v>
      </c>
      <c r="N8" s="21">
        <v>2490</v>
      </c>
      <c r="O8" s="28">
        <v>3226</v>
      </c>
      <c r="P8" s="31">
        <v>0.22800000000000001</v>
      </c>
    </row>
    <row r="9" spans="1:16" x14ac:dyDescent="0.3">
      <c r="B9" s="20">
        <v>2019</v>
      </c>
      <c r="C9" s="20" t="s">
        <v>38</v>
      </c>
      <c r="D9" s="20" t="s">
        <v>73</v>
      </c>
      <c r="E9" s="21">
        <v>3192</v>
      </c>
      <c r="F9" s="21">
        <v>7614</v>
      </c>
      <c r="G9" s="28">
        <v>10806</v>
      </c>
      <c r="H9" s="31">
        <v>0.29499999999999998</v>
      </c>
      <c r="K9" s="20">
        <v>2019</v>
      </c>
      <c r="L9" s="20" t="s">
        <v>37</v>
      </c>
      <c r="M9" s="21">
        <v>1656</v>
      </c>
      <c r="N9" s="21">
        <v>2220</v>
      </c>
      <c r="O9" s="28">
        <v>3876</v>
      </c>
      <c r="P9" s="31">
        <v>0.42699999999999999</v>
      </c>
    </row>
    <row r="10" spans="1:16" x14ac:dyDescent="0.3">
      <c r="B10" s="20">
        <v>2019</v>
      </c>
      <c r="C10" s="20" t="s">
        <v>38</v>
      </c>
      <c r="D10" s="20" t="s">
        <v>72</v>
      </c>
      <c r="E10" s="21">
        <v>55</v>
      </c>
      <c r="F10" s="21">
        <v>197</v>
      </c>
      <c r="G10" s="28">
        <v>252</v>
      </c>
      <c r="H10" s="31">
        <v>0.218</v>
      </c>
      <c r="K10" s="20">
        <v>2020</v>
      </c>
      <c r="L10" s="20" t="s">
        <v>38</v>
      </c>
      <c r="M10" s="21">
        <v>564</v>
      </c>
      <c r="N10" s="21">
        <v>2395</v>
      </c>
      <c r="O10" s="28">
        <v>2959</v>
      </c>
      <c r="P10" s="31">
        <v>0.191</v>
      </c>
    </row>
    <row r="11" spans="1:16" x14ac:dyDescent="0.3">
      <c r="B11" s="20">
        <v>2019</v>
      </c>
      <c r="C11" s="20" t="s">
        <v>38</v>
      </c>
      <c r="D11" s="20" t="s">
        <v>71</v>
      </c>
      <c r="E11" s="21">
        <v>2221</v>
      </c>
      <c r="F11" s="21">
        <v>6418</v>
      </c>
      <c r="G11" s="28">
        <v>8639</v>
      </c>
      <c r="H11" s="31">
        <v>0.25700000000000001</v>
      </c>
      <c r="K11" s="20">
        <v>2020</v>
      </c>
      <c r="L11" s="20" t="s">
        <v>37</v>
      </c>
      <c r="M11" s="21">
        <v>1288</v>
      </c>
      <c r="N11" s="21">
        <v>2099</v>
      </c>
      <c r="O11" s="28">
        <v>3387</v>
      </c>
      <c r="P11" s="31">
        <v>0.38</v>
      </c>
    </row>
    <row r="12" spans="1:16" x14ac:dyDescent="0.3">
      <c r="B12" s="20">
        <v>2019</v>
      </c>
      <c r="C12" s="20" t="s">
        <v>38</v>
      </c>
      <c r="D12" s="20" t="s">
        <v>70</v>
      </c>
      <c r="E12" s="21">
        <v>885</v>
      </c>
      <c r="F12" s="21">
        <v>2061</v>
      </c>
      <c r="G12" s="28">
        <v>2946</v>
      </c>
      <c r="H12" s="31">
        <v>0.3</v>
      </c>
      <c r="K12" s="20">
        <v>2021</v>
      </c>
      <c r="L12" s="20" t="s">
        <v>38</v>
      </c>
      <c r="M12" s="21">
        <v>713</v>
      </c>
      <c r="N12" s="21">
        <v>2523</v>
      </c>
      <c r="O12" s="28">
        <v>3236</v>
      </c>
      <c r="P12" s="31">
        <v>0.22</v>
      </c>
    </row>
    <row r="13" spans="1:16" x14ac:dyDescent="0.3">
      <c r="B13" s="20">
        <v>2019</v>
      </c>
      <c r="C13" s="20" t="s">
        <v>38</v>
      </c>
      <c r="D13" s="20" t="s">
        <v>69</v>
      </c>
      <c r="E13" s="21">
        <v>290</v>
      </c>
      <c r="F13" s="21">
        <v>670</v>
      </c>
      <c r="G13" s="28">
        <v>960</v>
      </c>
      <c r="H13" s="31">
        <v>0.30199999999999999</v>
      </c>
      <c r="K13" s="20">
        <v>2021</v>
      </c>
      <c r="L13" s="20" t="s">
        <v>37</v>
      </c>
      <c r="M13" s="21">
        <v>1464</v>
      </c>
      <c r="N13" s="21">
        <v>2173</v>
      </c>
      <c r="O13" s="28">
        <v>3637</v>
      </c>
      <c r="P13" s="31">
        <v>0.40300000000000002</v>
      </c>
    </row>
    <row r="14" spans="1:16" x14ac:dyDescent="0.3">
      <c r="B14" s="20">
        <v>2019</v>
      </c>
      <c r="C14" s="20" t="s">
        <v>38</v>
      </c>
      <c r="D14" s="20" t="s">
        <v>68</v>
      </c>
      <c r="E14" s="21">
        <v>281</v>
      </c>
      <c r="F14" s="21">
        <v>731</v>
      </c>
      <c r="G14" s="28">
        <v>1012</v>
      </c>
      <c r="H14" s="31">
        <v>0.27800000000000002</v>
      </c>
      <c r="K14" s="20">
        <v>2022</v>
      </c>
      <c r="L14" s="20" t="s">
        <v>38</v>
      </c>
      <c r="M14" s="21">
        <v>572</v>
      </c>
      <c r="N14" s="21">
        <v>2555</v>
      </c>
      <c r="O14" s="28">
        <v>3127</v>
      </c>
      <c r="P14" s="31">
        <v>0.183</v>
      </c>
    </row>
    <row r="15" spans="1:16" x14ac:dyDescent="0.3">
      <c r="B15" s="20">
        <v>2019</v>
      </c>
      <c r="C15" s="20" t="s">
        <v>38</v>
      </c>
      <c r="D15" s="20" t="s">
        <v>67</v>
      </c>
      <c r="E15" s="21">
        <v>257</v>
      </c>
      <c r="F15" s="21">
        <v>653</v>
      </c>
      <c r="G15" s="28">
        <v>910</v>
      </c>
      <c r="H15" s="31">
        <v>0.28199999999999997</v>
      </c>
      <c r="K15" s="20">
        <v>2022</v>
      </c>
      <c r="L15" s="20" t="s">
        <v>37</v>
      </c>
      <c r="M15" s="21">
        <v>1530</v>
      </c>
      <c r="N15" s="21">
        <v>2327</v>
      </c>
      <c r="O15" s="28">
        <v>3857</v>
      </c>
      <c r="P15" s="31">
        <v>0.39700000000000002</v>
      </c>
    </row>
    <row r="16" spans="1:16" x14ac:dyDescent="0.3">
      <c r="B16" s="20">
        <v>2019</v>
      </c>
      <c r="C16" s="20" t="s">
        <v>38</v>
      </c>
      <c r="D16" s="20" t="s">
        <v>66</v>
      </c>
      <c r="E16" s="21">
        <v>162</v>
      </c>
      <c r="F16" s="21">
        <v>304</v>
      </c>
      <c r="G16" s="28">
        <v>466</v>
      </c>
      <c r="H16" s="31">
        <v>0.34799999999999998</v>
      </c>
      <c r="K16" s="20">
        <v>2023</v>
      </c>
      <c r="L16" s="20" t="s">
        <v>38</v>
      </c>
      <c r="M16" s="21">
        <v>1274</v>
      </c>
      <c r="N16" s="21">
        <v>3152</v>
      </c>
      <c r="O16" s="28">
        <v>4426</v>
      </c>
      <c r="P16" s="31">
        <v>0.28799999999999998</v>
      </c>
    </row>
    <row r="17" spans="2:16" x14ac:dyDescent="0.3">
      <c r="B17" s="20">
        <v>2019</v>
      </c>
      <c r="C17" s="20" t="s">
        <v>38</v>
      </c>
      <c r="D17" s="20" t="s">
        <v>65</v>
      </c>
      <c r="E17" s="21">
        <v>3633</v>
      </c>
      <c r="F17" s="21">
        <v>3997</v>
      </c>
      <c r="G17" s="28">
        <v>7630</v>
      </c>
      <c r="H17" s="31">
        <v>0.47599999999999998</v>
      </c>
      <c r="K17" s="20">
        <v>2023</v>
      </c>
      <c r="L17" s="20" t="s">
        <v>37</v>
      </c>
      <c r="M17" s="21">
        <v>1782</v>
      </c>
      <c r="N17" s="21">
        <v>2780</v>
      </c>
      <c r="O17" s="28">
        <v>4562</v>
      </c>
      <c r="P17" s="31">
        <v>0.39100000000000001</v>
      </c>
    </row>
    <row r="18" spans="2:16" x14ac:dyDescent="0.3">
      <c r="B18" s="20">
        <v>2019</v>
      </c>
      <c r="C18" s="20" t="s">
        <v>38</v>
      </c>
      <c r="D18" s="20" t="s">
        <v>64</v>
      </c>
      <c r="E18" s="21">
        <v>508</v>
      </c>
      <c r="F18" s="21">
        <v>1177</v>
      </c>
      <c r="G18" s="28">
        <v>1685</v>
      </c>
      <c r="H18" s="31">
        <v>0.30099999999999999</v>
      </c>
    </row>
    <row r="19" spans="2:16" x14ac:dyDescent="0.3">
      <c r="B19" s="20">
        <v>2019</v>
      </c>
      <c r="C19" s="20" t="s">
        <v>38</v>
      </c>
      <c r="D19" s="20" t="s">
        <v>63</v>
      </c>
      <c r="E19" s="21">
        <v>112</v>
      </c>
      <c r="F19" s="21">
        <v>615</v>
      </c>
      <c r="G19" s="28">
        <v>727</v>
      </c>
      <c r="H19" s="31">
        <v>0.154</v>
      </c>
    </row>
    <row r="20" spans="2:16" x14ac:dyDescent="0.3">
      <c r="B20" s="20">
        <v>2019</v>
      </c>
      <c r="C20" s="20" t="s">
        <v>38</v>
      </c>
      <c r="D20" s="20" t="s">
        <v>62</v>
      </c>
      <c r="E20" s="21">
        <v>283</v>
      </c>
      <c r="F20" s="21">
        <v>1123</v>
      </c>
      <c r="G20" s="28">
        <v>1406</v>
      </c>
      <c r="H20" s="31">
        <v>0.20100000000000001</v>
      </c>
    </row>
    <row r="21" spans="2:16" x14ac:dyDescent="0.3">
      <c r="B21" s="20">
        <v>2019</v>
      </c>
      <c r="C21" s="20" t="s">
        <v>38</v>
      </c>
      <c r="D21" s="20" t="s">
        <v>61</v>
      </c>
      <c r="E21" s="21">
        <v>247</v>
      </c>
      <c r="F21" s="21">
        <v>622</v>
      </c>
      <c r="G21" s="28">
        <v>869</v>
      </c>
      <c r="H21" s="31">
        <v>0.28399999999999997</v>
      </c>
    </row>
    <row r="22" spans="2:16" x14ac:dyDescent="0.3">
      <c r="B22" s="20">
        <v>2019</v>
      </c>
      <c r="C22" s="20" t="s">
        <v>38</v>
      </c>
      <c r="D22" s="20" t="s">
        <v>60</v>
      </c>
      <c r="E22" s="21">
        <v>1178</v>
      </c>
      <c r="F22" s="21">
        <v>2234</v>
      </c>
      <c r="G22" s="28">
        <v>3412</v>
      </c>
      <c r="H22" s="31">
        <v>0.34499999999999997</v>
      </c>
    </row>
    <row r="23" spans="2:16" x14ac:dyDescent="0.3">
      <c r="B23" s="20">
        <v>2019</v>
      </c>
      <c r="C23" s="20" t="s">
        <v>38</v>
      </c>
      <c r="D23" s="20" t="s">
        <v>59</v>
      </c>
      <c r="E23" s="21">
        <v>194</v>
      </c>
      <c r="F23" s="21">
        <v>762</v>
      </c>
      <c r="G23" s="28">
        <v>956</v>
      </c>
      <c r="H23" s="31">
        <v>0.20300000000000001</v>
      </c>
    </row>
    <row r="24" spans="2:16" x14ac:dyDescent="0.3">
      <c r="B24" s="20">
        <v>2019</v>
      </c>
      <c r="C24" s="20" t="s">
        <v>38</v>
      </c>
      <c r="D24" s="20" t="s">
        <v>58</v>
      </c>
      <c r="E24" s="21">
        <v>119</v>
      </c>
      <c r="F24" s="21">
        <v>938</v>
      </c>
      <c r="G24" s="28">
        <v>1057</v>
      </c>
      <c r="H24" s="31">
        <v>0.113</v>
      </c>
    </row>
    <row r="25" spans="2:16" x14ac:dyDescent="0.3">
      <c r="B25" s="20">
        <v>2019</v>
      </c>
      <c r="C25" s="20" t="s">
        <v>38</v>
      </c>
      <c r="D25" s="20" t="s">
        <v>57</v>
      </c>
      <c r="E25" s="21">
        <v>279</v>
      </c>
      <c r="F25" s="21">
        <v>840</v>
      </c>
      <c r="G25" s="28">
        <v>1119</v>
      </c>
      <c r="H25" s="31">
        <v>0.249</v>
      </c>
    </row>
    <row r="26" spans="2:16" x14ac:dyDescent="0.3">
      <c r="B26" s="20">
        <v>2019</v>
      </c>
      <c r="C26" s="20" t="s">
        <v>38</v>
      </c>
      <c r="D26" s="20" t="s">
        <v>56</v>
      </c>
      <c r="E26" s="21">
        <v>376</v>
      </c>
      <c r="F26" s="21">
        <v>699</v>
      </c>
      <c r="G26" s="28">
        <v>1075</v>
      </c>
      <c r="H26" s="31">
        <v>0.35</v>
      </c>
    </row>
    <row r="27" spans="2:16" x14ac:dyDescent="0.3">
      <c r="B27" s="20">
        <v>2019</v>
      </c>
      <c r="C27" s="20" t="s">
        <v>38</v>
      </c>
      <c r="D27" s="20" t="s">
        <v>55</v>
      </c>
      <c r="E27" s="21">
        <v>556</v>
      </c>
      <c r="F27" s="21">
        <v>1412</v>
      </c>
      <c r="G27" s="28">
        <v>1968</v>
      </c>
      <c r="H27" s="31">
        <v>0.28299999999999997</v>
      </c>
    </row>
    <row r="28" spans="2:16" x14ac:dyDescent="0.3">
      <c r="B28" s="20">
        <v>2019</v>
      </c>
      <c r="C28" s="20" t="s">
        <v>38</v>
      </c>
      <c r="D28" s="20" t="s">
        <v>54</v>
      </c>
      <c r="E28" s="21">
        <v>406</v>
      </c>
      <c r="F28" s="21">
        <v>1063</v>
      </c>
      <c r="G28" s="28">
        <v>1469</v>
      </c>
      <c r="H28" s="31">
        <v>0.27600000000000002</v>
      </c>
    </row>
    <row r="29" spans="2:16" x14ac:dyDescent="0.3">
      <c r="B29" s="20">
        <v>2019</v>
      </c>
      <c r="C29" s="20" t="s">
        <v>38</v>
      </c>
      <c r="D29" s="20" t="s">
        <v>52</v>
      </c>
      <c r="E29" s="21">
        <v>819</v>
      </c>
      <c r="F29" s="21">
        <v>1850</v>
      </c>
      <c r="G29" s="28">
        <v>2669</v>
      </c>
      <c r="H29" s="31">
        <v>0.307</v>
      </c>
    </row>
    <row r="30" spans="2:16" x14ac:dyDescent="0.3">
      <c r="B30" s="20">
        <v>2019</v>
      </c>
      <c r="C30" s="20" t="s">
        <v>38</v>
      </c>
      <c r="D30" s="20" t="s">
        <v>51</v>
      </c>
      <c r="E30" s="21">
        <v>1013</v>
      </c>
      <c r="F30" s="21">
        <v>2600</v>
      </c>
      <c r="G30" s="28">
        <v>3613</v>
      </c>
      <c r="H30" s="31">
        <v>0.28000000000000003</v>
      </c>
    </row>
    <row r="31" spans="2:16" x14ac:dyDescent="0.3">
      <c r="B31" s="20">
        <v>2019</v>
      </c>
      <c r="C31" s="20" t="s">
        <v>38</v>
      </c>
      <c r="D31" s="20" t="s">
        <v>50</v>
      </c>
      <c r="E31" s="21">
        <v>673</v>
      </c>
      <c r="F31" s="21">
        <v>1594</v>
      </c>
      <c r="G31" s="28">
        <v>2267</v>
      </c>
      <c r="H31" s="31">
        <v>0.29699999999999999</v>
      </c>
    </row>
    <row r="32" spans="2:16" x14ac:dyDescent="0.3">
      <c r="B32" s="20">
        <v>2019</v>
      </c>
      <c r="C32" s="20" t="s">
        <v>38</v>
      </c>
      <c r="D32" s="20" t="s">
        <v>49</v>
      </c>
      <c r="E32" s="21">
        <v>67</v>
      </c>
      <c r="F32" s="21">
        <v>293</v>
      </c>
      <c r="G32" s="28">
        <v>360</v>
      </c>
      <c r="H32" s="31">
        <v>0.186</v>
      </c>
    </row>
    <row r="33" spans="2:8" x14ac:dyDescent="0.3">
      <c r="B33" s="20">
        <v>2019</v>
      </c>
      <c r="C33" s="20" t="s">
        <v>38</v>
      </c>
      <c r="D33" s="20" t="s">
        <v>48</v>
      </c>
      <c r="E33" s="21">
        <v>1400</v>
      </c>
      <c r="F33" s="21">
        <v>2552</v>
      </c>
      <c r="G33" s="28">
        <v>3952</v>
      </c>
      <c r="H33" s="31">
        <v>0.35399999999999998</v>
      </c>
    </row>
    <row r="34" spans="2:8" x14ac:dyDescent="0.3">
      <c r="B34" s="20">
        <v>2019</v>
      </c>
      <c r="C34" s="20" t="s">
        <v>38</v>
      </c>
      <c r="D34" s="20" t="s">
        <v>47</v>
      </c>
      <c r="E34" s="21">
        <v>264</v>
      </c>
      <c r="F34" s="21">
        <v>830</v>
      </c>
      <c r="G34" s="28">
        <v>1094</v>
      </c>
      <c r="H34" s="31">
        <v>0.24099999999999999</v>
      </c>
    </row>
    <row r="35" spans="2:8" x14ac:dyDescent="0.3">
      <c r="B35" s="20">
        <v>2019</v>
      </c>
      <c r="C35" s="20" t="s">
        <v>38</v>
      </c>
      <c r="D35" s="20" t="s">
        <v>45</v>
      </c>
      <c r="E35" s="21">
        <v>503</v>
      </c>
      <c r="F35" s="21">
        <v>1407</v>
      </c>
      <c r="G35" s="28">
        <v>1910</v>
      </c>
      <c r="H35" s="31">
        <v>0.26300000000000001</v>
      </c>
    </row>
    <row r="36" spans="2:8" x14ac:dyDescent="0.3">
      <c r="B36" s="20">
        <v>2019</v>
      </c>
      <c r="C36" s="20" t="s">
        <v>38</v>
      </c>
      <c r="D36" s="20" t="s">
        <v>44</v>
      </c>
      <c r="E36" s="21">
        <v>550</v>
      </c>
      <c r="F36" s="21">
        <v>793</v>
      </c>
      <c r="G36" s="28">
        <v>1343</v>
      </c>
      <c r="H36" s="31">
        <v>0.41</v>
      </c>
    </row>
    <row r="37" spans="2:8" x14ac:dyDescent="0.3">
      <c r="B37" s="20">
        <v>2019</v>
      </c>
      <c r="C37" s="20" t="s">
        <v>38</v>
      </c>
      <c r="D37" s="20" t="s">
        <v>43</v>
      </c>
      <c r="E37" s="21">
        <v>954</v>
      </c>
      <c r="F37" s="21">
        <v>1750</v>
      </c>
      <c r="G37" s="28">
        <v>2704</v>
      </c>
      <c r="H37" s="31">
        <v>0.35299999999999998</v>
      </c>
    </row>
    <row r="38" spans="2:8" x14ac:dyDescent="0.3">
      <c r="B38" s="20">
        <v>2019</v>
      </c>
      <c r="C38" s="20" t="s">
        <v>38</v>
      </c>
      <c r="D38" s="20" t="s">
        <v>42</v>
      </c>
      <c r="E38" s="21">
        <v>356</v>
      </c>
      <c r="F38" s="21">
        <v>823</v>
      </c>
      <c r="G38" s="28">
        <v>1179</v>
      </c>
      <c r="H38" s="31">
        <v>0.30199999999999999</v>
      </c>
    </row>
    <row r="39" spans="2:8" x14ac:dyDescent="0.3">
      <c r="B39" s="20">
        <v>2019</v>
      </c>
      <c r="C39" s="20" t="s">
        <v>38</v>
      </c>
      <c r="D39" s="20" t="s">
        <v>41</v>
      </c>
      <c r="E39" s="21">
        <v>103</v>
      </c>
      <c r="F39" s="21">
        <v>811</v>
      </c>
      <c r="G39" s="28">
        <v>914</v>
      </c>
      <c r="H39" s="31">
        <v>0.113</v>
      </c>
    </row>
    <row r="40" spans="2:8" x14ac:dyDescent="0.3">
      <c r="B40" s="20">
        <v>2019</v>
      </c>
      <c r="C40" s="20" t="s">
        <v>38</v>
      </c>
      <c r="D40" s="20" t="s">
        <v>40</v>
      </c>
      <c r="E40" s="21">
        <v>518</v>
      </c>
      <c r="F40" s="21">
        <v>1676</v>
      </c>
      <c r="G40" s="28">
        <v>2194</v>
      </c>
      <c r="H40" s="31">
        <v>0.23599999999999999</v>
      </c>
    </row>
    <row r="41" spans="2:8" x14ac:dyDescent="0.3">
      <c r="B41" s="20">
        <v>2019</v>
      </c>
      <c r="C41" s="20" t="s">
        <v>38</v>
      </c>
      <c r="D41" s="20" t="s">
        <v>39</v>
      </c>
      <c r="E41" s="21">
        <v>0</v>
      </c>
      <c r="F41" s="21">
        <v>54</v>
      </c>
      <c r="G41" s="28">
        <v>54</v>
      </c>
      <c r="H41" s="31">
        <v>0</v>
      </c>
    </row>
    <row r="42" spans="2:8" x14ac:dyDescent="0.3">
      <c r="B42" s="20">
        <v>2019</v>
      </c>
      <c r="C42" s="20" t="s">
        <v>37</v>
      </c>
      <c r="D42" s="20" t="s">
        <v>74</v>
      </c>
      <c r="E42" s="21">
        <v>19340</v>
      </c>
      <c r="F42" s="21">
        <v>22197</v>
      </c>
      <c r="G42" s="28">
        <v>41537</v>
      </c>
      <c r="H42" s="31">
        <v>0.46600000000000003</v>
      </c>
    </row>
    <row r="43" spans="2:8" x14ac:dyDescent="0.3">
      <c r="B43" s="20">
        <v>2019</v>
      </c>
      <c r="C43" s="20" t="s">
        <v>37</v>
      </c>
      <c r="D43" s="20" t="s">
        <v>73</v>
      </c>
      <c r="E43" s="21">
        <v>3976</v>
      </c>
      <c r="F43" s="21">
        <v>5563</v>
      </c>
      <c r="G43" s="28">
        <v>9539</v>
      </c>
      <c r="H43" s="31">
        <v>0.41699999999999998</v>
      </c>
    </row>
    <row r="44" spans="2:8" x14ac:dyDescent="0.3">
      <c r="B44" s="20">
        <v>2019</v>
      </c>
      <c r="C44" s="20" t="s">
        <v>37</v>
      </c>
      <c r="D44" s="20" t="s">
        <v>72</v>
      </c>
      <c r="E44" s="21">
        <v>97</v>
      </c>
      <c r="F44" s="21">
        <v>189</v>
      </c>
      <c r="G44" s="28">
        <v>286</v>
      </c>
      <c r="H44" s="31">
        <v>0.33900000000000002</v>
      </c>
    </row>
    <row r="45" spans="2:8" x14ac:dyDescent="0.3">
      <c r="B45" s="20">
        <v>2019</v>
      </c>
      <c r="C45" s="20" t="s">
        <v>37</v>
      </c>
      <c r="D45" s="20" t="s">
        <v>71</v>
      </c>
      <c r="E45" s="21">
        <v>3632</v>
      </c>
      <c r="F45" s="21">
        <v>5887</v>
      </c>
      <c r="G45" s="28">
        <v>9519</v>
      </c>
      <c r="H45" s="31">
        <v>0.38200000000000001</v>
      </c>
    </row>
    <row r="46" spans="2:8" x14ac:dyDescent="0.3">
      <c r="B46" s="20">
        <v>2019</v>
      </c>
      <c r="C46" s="20" t="s">
        <v>37</v>
      </c>
      <c r="D46" s="20" t="s">
        <v>70</v>
      </c>
      <c r="E46" s="21">
        <v>1112</v>
      </c>
      <c r="F46" s="21">
        <v>1575</v>
      </c>
      <c r="G46" s="28">
        <v>2687</v>
      </c>
      <c r="H46" s="31">
        <v>0.41399999999999998</v>
      </c>
    </row>
    <row r="47" spans="2:8" x14ac:dyDescent="0.3">
      <c r="B47" s="20">
        <v>2019</v>
      </c>
      <c r="C47" s="20" t="s">
        <v>37</v>
      </c>
      <c r="D47" s="20" t="s">
        <v>69</v>
      </c>
      <c r="E47" s="21">
        <v>441</v>
      </c>
      <c r="F47" s="21">
        <v>770</v>
      </c>
      <c r="G47" s="28">
        <v>1211</v>
      </c>
      <c r="H47" s="31">
        <v>0.36399999999999999</v>
      </c>
    </row>
    <row r="48" spans="2:8" x14ac:dyDescent="0.3">
      <c r="B48" s="20">
        <v>2019</v>
      </c>
      <c r="C48" s="20" t="s">
        <v>37</v>
      </c>
      <c r="D48" s="20" t="s">
        <v>68</v>
      </c>
      <c r="E48" s="21">
        <v>547</v>
      </c>
      <c r="F48" s="21">
        <v>789</v>
      </c>
      <c r="G48" s="28">
        <v>1336</v>
      </c>
      <c r="H48" s="31">
        <v>0.40899999999999997</v>
      </c>
    </row>
    <row r="49" spans="2:8" x14ac:dyDescent="0.3">
      <c r="B49" s="20">
        <v>2019</v>
      </c>
      <c r="C49" s="20" t="s">
        <v>37</v>
      </c>
      <c r="D49" s="20" t="s">
        <v>67</v>
      </c>
      <c r="E49" s="21">
        <v>367</v>
      </c>
      <c r="F49" s="21">
        <v>532</v>
      </c>
      <c r="G49" s="28">
        <v>899</v>
      </c>
      <c r="H49" s="31">
        <v>0.40799999999999997</v>
      </c>
    </row>
    <row r="50" spans="2:8" x14ac:dyDescent="0.3">
      <c r="B50" s="20">
        <v>2019</v>
      </c>
      <c r="C50" s="20" t="s">
        <v>37</v>
      </c>
      <c r="D50" s="20" t="s">
        <v>66</v>
      </c>
      <c r="E50" s="21">
        <v>319</v>
      </c>
      <c r="F50" s="21">
        <v>255</v>
      </c>
      <c r="G50" s="28">
        <v>574</v>
      </c>
      <c r="H50" s="31">
        <v>0.55600000000000005</v>
      </c>
    </row>
    <row r="51" spans="2:8" x14ac:dyDescent="0.3">
      <c r="B51" s="20">
        <v>2019</v>
      </c>
      <c r="C51" s="20" t="s">
        <v>37</v>
      </c>
      <c r="D51" s="20" t="s">
        <v>65</v>
      </c>
      <c r="E51" s="21">
        <v>3726</v>
      </c>
      <c r="F51" s="21">
        <v>2640</v>
      </c>
      <c r="G51" s="28">
        <v>6366</v>
      </c>
      <c r="H51" s="31">
        <v>0.58499999999999996</v>
      </c>
    </row>
    <row r="52" spans="2:8" x14ac:dyDescent="0.3">
      <c r="B52" s="20">
        <v>2019</v>
      </c>
      <c r="C52" s="20" t="s">
        <v>37</v>
      </c>
      <c r="D52" s="20" t="s">
        <v>64</v>
      </c>
      <c r="E52" s="21">
        <v>1095</v>
      </c>
      <c r="F52" s="21">
        <v>839</v>
      </c>
      <c r="G52" s="28">
        <v>1934</v>
      </c>
      <c r="H52" s="31">
        <v>0.56599999999999995</v>
      </c>
    </row>
    <row r="53" spans="2:8" x14ac:dyDescent="0.3">
      <c r="B53" s="20">
        <v>2019</v>
      </c>
      <c r="C53" s="20" t="s">
        <v>37</v>
      </c>
      <c r="D53" s="20" t="s">
        <v>63</v>
      </c>
      <c r="E53" s="21">
        <v>252</v>
      </c>
      <c r="F53" s="21">
        <v>673</v>
      </c>
      <c r="G53" s="28">
        <v>925</v>
      </c>
      <c r="H53" s="31">
        <v>0.27200000000000002</v>
      </c>
    </row>
    <row r="54" spans="2:8" x14ac:dyDescent="0.3">
      <c r="B54" s="20">
        <v>2019</v>
      </c>
      <c r="C54" s="20" t="s">
        <v>37</v>
      </c>
      <c r="D54" s="20" t="s">
        <v>62</v>
      </c>
      <c r="E54" s="21">
        <v>337</v>
      </c>
      <c r="F54" s="21">
        <v>1008</v>
      </c>
      <c r="G54" s="28">
        <v>1345</v>
      </c>
      <c r="H54" s="31">
        <v>0.251</v>
      </c>
    </row>
    <row r="55" spans="2:8" x14ac:dyDescent="0.3">
      <c r="B55" s="20">
        <v>2019</v>
      </c>
      <c r="C55" s="20" t="s">
        <v>37</v>
      </c>
      <c r="D55" s="20" t="s">
        <v>61</v>
      </c>
      <c r="E55" s="21">
        <v>327</v>
      </c>
      <c r="F55" s="21">
        <v>608</v>
      </c>
      <c r="G55" s="28">
        <v>935</v>
      </c>
      <c r="H55" s="31">
        <v>0.35</v>
      </c>
    </row>
    <row r="56" spans="2:8" x14ac:dyDescent="0.3">
      <c r="B56" s="20">
        <v>2019</v>
      </c>
      <c r="C56" s="20" t="s">
        <v>37</v>
      </c>
      <c r="D56" s="20" t="s">
        <v>60</v>
      </c>
      <c r="E56" s="21">
        <v>1649</v>
      </c>
      <c r="F56" s="21">
        <v>1791</v>
      </c>
      <c r="G56" s="28">
        <v>3440</v>
      </c>
      <c r="H56" s="31">
        <v>0.47899999999999998</v>
      </c>
    </row>
    <row r="57" spans="2:8" x14ac:dyDescent="0.3">
      <c r="B57" s="20">
        <v>2019</v>
      </c>
      <c r="C57" s="20" t="s">
        <v>37</v>
      </c>
      <c r="D57" s="20" t="s">
        <v>59</v>
      </c>
      <c r="E57" s="21">
        <v>331</v>
      </c>
      <c r="F57" s="21">
        <v>878</v>
      </c>
      <c r="G57" s="28">
        <v>1209</v>
      </c>
      <c r="H57" s="31">
        <v>0.27400000000000002</v>
      </c>
    </row>
    <row r="58" spans="2:8" x14ac:dyDescent="0.3">
      <c r="B58" s="20">
        <v>2019</v>
      </c>
      <c r="C58" s="20" t="s">
        <v>37</v>
      </c>
      <c r="D58" s="20" t="s">
        <v>58</v>
      </c>
      <c r="E58" s="21">
        <v>300</v>
      </c>
      <c r="F58" s="21">
        <v>799</v>
      </c>
      <c r="G58" s="28">
        <v>1099</v>
      </c>
      <c r="H58" s="31">
        <v>0.27300000000000002</v>
      </c>
    </row>
    <row r="59" spans="2:8" x14ac:dyDescent="0.3">
      <c r="B59" s="20">
        <v>2019</v>
      </c>
      <c r="C59" s="20" t="s">
        <v>37</v>
      </c>
      <c r="D59" s="20" t="s">
        <v>57</v>
      </c>
      <c r="E59" s="21">
        <v>519</v>
      </c>
      <c r="F59" s="21">
        <v>1006</v>
      </c>
      <c r="G59" s="28">
        <v>1525</v>
      </c>
      <c r="H59" s="31">
        <v>0.34</v>
      </c>
    </row>
    <row r="60" spans="2:8" x14ac:dyDescent="0.3">
      <c r="B60" s="20">
        <v>2019</v>
      </c>
      <c r="C60" s="20" t="s">
        <v>37</v>
      </c>
      <c r="D60" s="20" t="s">
        <v>56</v>
      </c>
      <c r="E60" s="21">
        <v>422</v>
      </c>
      <c r="F60" s="21">
        <v>711</v>
      </c>
      <c r="G60" s="28">
        <v>1133</v>
      </c>
      <c r="H60" s="31">
        <v>0.372</v>
      </c>
    </row>
    <row r="61" spans="2:8" x14ac:dyDescent="0.3">
      <c r="B61" s="20">
        <v>2019</v>
      </c>
      <c r="C61" s="20" t="s">
        <v>37</v>
      </c>
      <c r="D61" s="20" t="s">
        <v>55</v>
      </c>
      <c r="E61" s="21">
        <v>833</v>
      </c>
      <c r="F61" s="21">
        <v>1321</v>
      </c>
      <c r="G61" s="28">
        <v>2154</v>
      </c>
      <c r="H61" s="31">
        <v>0.38700000000000001</v>
      </c>
    </row>
    <row r="62" spans="2:8" x14ac:dyDescent="0.3">
      <c r="B62" s="20">
        <v>2019</v>
      </c>
      <c r="C62" s="20" t="s">
        <v>37</v>
      </c>
      <c r="D62" s="20" t="s">
        <v>54</v>
      </c>
      <c r="E62" s="21">
        <v>749</v>
      </c>
      <c r="F62" s="21">
        <v>897</v>
      </c>
      <c r="G62" s="28">
        <v>1646</v>
      </c>
      <c r="H62" s="31">
        <v>0.45500000000000002</v>
      </c>
    </row>
    <row r="63" spans="2:8" x14ac:dyDescent="0.3">
      <c r="B63" s="20">
        <v>2019</v>
      </c>
      <c r="C63" s="20" t="s">
        <v>37</v>
      </c>
      <c r="D63" s="20" t="s">
        <v>52</v>
      </c>
      <c r="E63" s="21">
        <v>1058</v>
      </c>
      <c r="F63" s="21">
        <v>1472</v>
      </c>
      <c r="G63" s="28">
        <v>2530</v>
      </c>
      <c r="H63" s="31">
        <v>0.41799999999999998</v>
      </c>
    </row>
    <row r="64" spans="2:8" x14ac:dyDescent="0.3">
      <c r="B64" s="20">
        <v>2019</v>
      </c>
      <c r="C64" s="20" t="s">
        <v>37</v>
      </c>
      <c r="D64" s="20" t="s">
        <v>51</v>
      </c>
      <c r="E64" s="21">
        <v>1320</v>
      </c>
      <c r="F64" s="21">
        <v>2017</v>
      </c>
      <c r="G64" s="28">
        <v>3337</v>
      </c>
      <c r="H64" s="31">
        <v>0.39600000000000002</v>
      </c>
    </row>
    <row r="65" spans="2:8" x14ac:dyDescent="0.3">
      <c r="B65" s="20">
        <v>2019</v>
      </c>
      <c r="C65" s="20" t="s">
        <v>37</v>
      </c>
      <c r="D65" s="20" t="s">
        <v>50</v>
      </c>
      <c r="E65" s="21">
        <v>816</v>
      </c>
      <c r="F65" s="21">
        <v>1175</v>
      </c>
      <c r="G65" s="28">
        <v>1991</v>
      </c>
      <c r="H65" s="31">
        <v>0.41</v>
      </c>
    </row>
    <row r="66" spans="2:8" x14ac:dyDescent="0.3">
      <c r="B66" s="20">
        <v>2019</v>
      </c>
      <c r="C66" s="20" t="s">
        <v>37</v>
      </c>
      <c r="D66" s="20" t="s">
        <v>49</v>
      </c>
      <c r="E66" s="21">
        <v>150</v>
      </c>
      <c r="F66" s="21">
        <v>322</v>
      </c>
      <c r="G66" s="28">
        <v>472</v>
      </c>
      <c r="H66" s="31">
        <v>0.318</v>
      </c>
    </row>
    <row r="67" spans="2:8" x14ac:dyDescent="0.3">
      <c r="B67" s="20">
        <v>2019</v>
      </c>
      <c r="C67" s="20" t="s">
        <v>37</v>
      </c>
      <c r="D67" s="20" t="s">
        <v>48</v>
      </c>
      <c r="E67" s="21">
        <v>1687</v>
      </c>
      <c r="F67" s="21">
        <v>2275</v>
      </c>
      <c r="G67" s="28">
        <v>3962</v>
      </c>
      <c r="H67" s="31">
        <v>0.42599999999999999</v>
      </c>
    </row>
    <row r="68" spans="2:8" x14ac:dyDescent="0.3">
      <c r="B68" s="20">
        <v>2019</v>
      </c>
      <c r="C68" s="20" t="s">
        <v>37</v>
      </c>
      <c r="D68" s="20" t="s">
        <v>47</v>
      </c>
      <c r="E68" s="21">
        <v>399</v>
      </c>
      <c r="F68" s="21">
        <v>698</v>
      </c>
      <c r="G68" s="28">
        <v>1097</v>
      </c>
      <c r="H68" s="31">
        <v>0.36399999999999999</v>
      </c>
    </row>
    <row r="69" spans="2:8" x14ac:dyDescent="0.3">
      <c r="B69" s="20">
        <v>2019</v>
      </c>
      <c r="C69" s="20" t="s">
        <v>37</v>
      </c>
      <c r="D69" s="20" t="s">
        <v>45</v>
      </c>
      <c r="E69" s="21">
        <v>946</v>
      </c>
      <c r="F69" s="21">
        <v>1350</v>
      </c>
      <c r="G69" s="28">
        <v>2296</v>
      </c>
      <c r="H69" s="31">
        <v>0.41199999999999998</v>
      </c>
    </row>
    <row r="70" spans="2:8" x14ac:dyDescent="0.3">
      <c r="B70" s="20">
        <v>2019</v>
      </c>
      <c r="C70" s="20" t="s">
        <v>37</v>
      </c>
      <c r="D70" s="20" t="s">
        <v>44</v>
      </c>
      <c r="E70" s="21">
        <v>732</v>
      </c>
      <c r="F70" s="21">
        <v>1005</v>
      </c>
      <c r="G70" s="28">
        <v>1737</v>
      </c>
      <c r="H70" s="31">
        <v>0.42099999999999999</v>
      </c>
    </row>
    <row r="71" spans="2:8" x14ac:dyDescent="0.3">
      <c r="B71" s="20">
        <v>2019</v>
      </c>
      <c r="C71" s="20" t="s">
        <v>37</v>
      </c>
      <c r="D71" s="20" t="s">
        <v>43</v>
      </c>
      <c r="E71" s="21">
        <v>983</v>
      </c>
      <c r="F71" s="21">
        <v>1425</v>
      </c>
      <c r="G71" s="28">
        <v>2408</v>
      </c>
      <c r="H71" s="31">
        <v>0.40799999999999997</v>
      </c>
    </row>
    <row r="72" spans="2:8" x14ac:dyDescent="0.3">
      <c r="B72" s="20">
        <v>2019</v>
      </c>
      <c r="C72" s="20" t="s">
        <v>37</v>
      </c>
      <c r="D72" s="20" t="s">
        <v>42</v>
      </c>
      <c r="E72" s="21">
        <v>493</v>
      </c>
      <c r="F72" s="21">
        <v>894</v>
      </c>
      <c r="G72" s="28">
        <v>1387</v>
      </c>
      <c r="H72" s="31">
        <v>0.35499999999999998</v>
      </c>
    </row>
    <row r="73" spans="2:8" x14ac:dyDescent="0.3">
      <c r="B73" s="20">
        <v>2019</v>
      </c>
      <c r="C73" s="20" t="s">
        <v>37</v>
      </c>
      <c r="D73" s="20" t="s">
        <v>41</v>
      </c>
      <c r="E73" s="21">
        <v>345</v>
      </c>
      <c r="F73" s="21">
        <v>798</v>
      </c>
      <c r="G73" s="28">
        <v>1143</v>
      </c>
      <c r="H73" s="31">
        <v>0.30199999999999999</v>
      </c>
    </row>
    <row r="74" spans="2:8" x14ac:dyDescent="0.3">
      <c r="B74" s="20">
        <v>2019</v>
      </c>
      <c r="C74" s="20" t="s">
        <v>37</v>
      </c>
      <c r="D74" s="20" t="s">
        <v>40</v>
      </c>
      <c r="E74" s="21">
        <v>1004</v>
      </c>
      <c r="F74" s="21">
        <v>1623</v>
      </c>
      <c r="G74" s="28">
        <v>2627</v>
      </c>
      <c r="H74" s="31">
        <v>0.38200000000000001</v>
      </c>
    </row>
    <row r="75" spans="2:8" x14ac:dyDescent="0.3">
      <c r="B75" s="20">
        <v>2019</v>
      </c>
      <c r="C75" s="20" t="s">
        <v>37</v>
      </c>
      <c r="D75" s="20" t="s">
        <v>39</v>
      </c>
      <c r="E75" s="21">
        <v>0</v>
      </c>
      <c r="F75" s="21">
        <v>18</v>
      </c>
      <c r="G75" s="28">
        <v>18</v>
      </c>
      <c r="H75" s="31">
        <v>0</v>
      </c>
    </row>
    <row r="76" spans="2:8" x14ac:dyDescent="0.3">
      <c r="B76" s="20">
        <v>2020</v>
      </c>
      <c r="C76" s="20" t="s">
        <v>38</v>
      </c>
      <c r="D76" s="20" t="s">
        <v>74</v>
      </c>
      <c r="E76" s="21">
        <v>16301</v>
      </c>
      <c r="F76" s="21">
        <v>31547</v>
      </c>
      <c r="G76" s="28">
        <v>47848</v>
      </c>
      <c r="H76" s="31">
        <v>0.34100000000000003</v>
      </c>
    </row>
    <row r="77" spans="2:8" x14ac:dyDescent="0.3">
      <c r="B77" s="20">
        <v>2020</v>
      </c>
      <c r="C77" s="20" t="s">
        <v>38</v>
      </c>
      <c r="D77" s="20" t="s">
        <v>73</v>
      </c>
      <c r="E77" s="21">
        <v>3256</v>
      </c>
      <c r="F77" s="21">
        <v>7236</v>
      </c>
      <c r="G77" s="28">
        <v>10492</v>
      </c>
      <c r="H77" s="31">
        <v>0.31</v>
      </c>
    </row>
    <row r="78" spans="2:8" x14ac:dyDescent="0.3">
      <c r="B78" s="20">
        <v>2020</v>
      </c>
      <c r="C78" s="20" t="s">
        <v>38</v>
      </c>
      <c r="D78" s="20" t="s">
        <v>72</v>
      </c>
      <c r="E78" s="21">
        <v>40</v>
      </c>
      <c r="F78" s="21">
        <v>194</v>
      </c>
      <c r="G78" s="28">
        <v>234</v>
      </c>
      <c r="H78" s="31">
        <v>0.17100000000000001</v>
      </c>
    </row>
    <row r="79" spans="2:8" x14ac:dyDescent="0.3">
      <c r="B79" s="20">
        <v>2020</v>
      </c>
      <c r="C79" s="20" t="s">
        <v>38</v>
      </c>
      <c r="D79" s="20" t="s">
        <v>71</v>
      </c>
      <c r="E79" s="21">
        <v>1709</v>
      </c>
      <c r="F79" s="21">
        <v>6471</v>
      </c>
      <c r="G79" s="28">
        <v>8180</v>
      </c>
      <c r="H79" s="31">
        <v>0.20899999999999999</v>
      </c>
    </row>
    <row r="80" spans="2:8" x14ac:dyDescent="0.3">
      <c r="B80" s="20">
        <v>2020</v>
      </c>
      <c r="C80" s="20" t="s">
        <v>38</v>
      </c>
      <c r="D80" s="20" t="s">
        <v>70</v>
      </c>
      <c r="E80" s="21">
        <v>639</v>
      </c>
      <c r="F80" s="21">
        <v>1996</v>
      </c>
      <c r="G80" s="28">
        <v>2635</v>
      </c>
      <c r="H80" s="31">
        <v>0.24299999999999999</v>
      </c>
    </row>
    <row r="81" spans="2:8" x14ac:dyDescent="0.3">
      <c r="B81" s="20">
        <v>2020</v>
      </c>
      <c r="C81" s="20" t="s">
        <v>38</v>
      </c>
      <c r="D81" s="20" t="s">
        <v>69</v>
      </c>
      <c r="E81" s="21">
        <v>438</v>
      </c>
      <c r="F81" s="21">
        <v>622</v>
      </c>
      <c r="G81" s="28">
        <v>1060</v>
      </c>
      <c r="H81" s="31">
        <v>0.41299999999999998</v>
      </c>
    </row>
    <row r="82" spans="2:8" x14ac:dyDescent="0.3">
      <c r="B82" s="20">
        <v>2020</v>
      </c>
      <c r="C82" s="20" t="s">
        <v>38</v>
      </c>
      <c r="D82" s="20" t="s">
        <v>68</v>
      </c>
      <c r="E82" s="21">
        <v>362</v>
      </c>
      <c r="F82" s="21">
        <v>661</v>
      </c>
      <c r="G82" s="28">
        <v>1023</v>
      </c>
      <c r="H82" s="31">
        <v>0.35399999999999998</v>
      </c>
    </row>
    <row r="83" spans="2:8" x14ac:dyDescent="0.3">
      <c r="B83" s="20">
        <v>2020</v>
      </c>
      <c r="C83" s="20" t="s">
        <v>38</v>
      </c>
      <c r="D83" s="20" t="s">
        <v>67</v>
      </c>
      <c r="E83" s="21">
        <v>231</v>
      </c>
      <c r="F83" s="21">
        <v>519</v>
      </c>
      <c r="G83" s="28">
        <v>750</v>
      </c>
      <c r="H83" s="31">
        <v>0.308</v>
      </c>
    </row>
    <row r="84" spans="2:8" x14ac:dyDescent="0.3">
      <c r="B84" s="20">
        <v>2020</v>
      </c>
      <c r="C84" s="20" t="s">
        <v>38</v>
      </c>
      <c r="D84" s="20" t="s">
        <v>66</v>
      </c>
      <c r="E84" s="21">
        <v>160</v>
      </c>
      <c r="F84" s="21">
        <v>338</v>
      </c>
      <c r="G84" s="28">
        <v>498</v>
      </c>
      <c r="H84" s="31">
        <v>0.32100000000000001</v>
      </c>
    </row>
    <row r="85" spans="2:8" x14ac:dyDescent="0.3">
      <c r="B85" s="20">
        <v>2020</v>
      </c>
      <c r="C85" s="20" t="s">
        <v>38</v>
      </c>
      <c r="D85" s="20" t="s">
        <v>65</v>
      </c>
      <c r="E85" s="21">
        <v>3569</v>
      </c>
      <c r="F85" s="21">
        <v>4289</v>
      </c>
      <c r="G85" s="28">
        <v>7858</v>
      </c>
      <c r="H85" s="31">
        <v>0.45400000000000001</v>
      </c>
    </row>
    <row r="86" spans="2:8" x14ac:dyDescent="0.3">
      <c r="B86" s="20">
        <v>2020</v>
      </c>
      <c r="C86" s="20" t="s">
        <v>38</v>
      </c>
      <c r="D86" s="20" t="s">
        <v>64</v>
      </c>
      <c r="E86" s="21">
        <v>349</v>
      </c>
      <c r="F86" s="21">
        <v>1088</v>
      </c>
      <c r="G86" s="28">
        <v>1437</v>
      </c>
      <c r="H86" s="31">
        <v>0.24299999999999999</v>
      </c>
    </row>
    <row r="87" spans="2:8" x14ac:dyDescent="0.3">
      <c r="B87" s="20">
        <v>2020</v>
      </c>
      <c r="C87" s="20" t="s">
        <v>38</v>
      </c>
      <c r="D87" s="20" t="s">
        <v>63</v>
      </c>
      <c r="E87" s="21">
        <v>106</v>
      </c>
      <c r="F87" s="21">
        <v>538</v>
      </c>
      <c r="G87" s="28">
        <v>644</v>
      </c>
      <c r="H87" s="31">
        <v>0.16500000000000001</v>
      </c>
    </row>
    <row r="88" spans="2:8" x14ac:dyDescent="0.3">
      <c r="B88" s="20">
        <v>2020</v>
      </c>
      <c r="C88" s="20" t="s">
        <v>38</v>
      </c>
      <c r="D88" s="20" t="s">
        <v>62</v>
      </c>
      <c r="E88" s="21">
        <v>426</v>
      </c>
      <c r="F88" s="21">
        <v>1252</v>
      </c>
      <c r="G88" s="28">
        <v>1678</v>
      </c>
      <c r="H88" s="31">
        <v>0.254</v>
      </c>
    </row>
    <row r="89" spans="2:8" x14ac:dyDescent="0.3">
      <c r="B89" s="20">
        <v>2020</v>
      </c>
      <c r="C89" s="20" t="s">
        <v>38</v>
      </c>
      <c r="D89" s="20" t="s">
        <v>61</v>
      </c>
      <c r="E89" s="21">
        <v>213</v>
      </c>
      <c r="F89" s="21">
        <v>775</v>
      </c>
      <c r="G89" s="28">
        <v>988</v>
      </c>
      <c r="H89" s="31">
        <v>0.216</v>
      </c>
    </row>
    <row r="90" spans="2:8" x14ac:dyDescent="0.3">
      <c r="B90" s="20">
        <v>2020</v>
      </c>
      <c r="C90" s="20" t="s">
        <v>38</v>
      </c>
      <c r="D90" s="20" t="s">
        <v>60</v>
      </c>
      <c r="E90" s="21">
        <v>1374</v>
      </c>
      <c r="F90" s="21">
        <v>2176</v>
      </c>
      <c r="G90" s="28">
        <v>3550</v>
      </c>
      <c r="H90" s="31">
        <v>0.38700000000000001</v>
      </c>
    </row>
    <row r="91" spans="2:8" x14ac:dyDescent="0.3">
      <c r="B91" s="20">
        <v>2020</v>
      </c>
      <c r="C91" s="20" t="s">
        <v>38</v>
      </c>
      <c r="D91" s="20" t="s">
        <v>59</v>
      </c>
      <c r="E91" s="21">
        <v>369</v>
      </c>
      <c r="F91" s="21">
        <v>637</v>
      </c>
      <c r="G91" s="28">
        <v>1006</v>
      </c>
      <c r="H91" s="31">
        <v>0.36699999999999999</v>
      </c>
    </row>
    <row r="92" spans="2:8" x14ac:dyDescent="0.3">
      <c r="B92" s="20">
        <v>2020</v>
      </c>
      <c r="C92" s="20" t="s">
        <v>38</v>
      </c>
      <c r="D92" s="20" t="s">
        <v>58</v>
      </c>
      <c r="E92" s="21">
        <v>127</v>
      </c>
      <c r="F92" s="21">
        <v>786</v>
      </c>
      <c r="G92" s="28">
        <v>913</v>
      </c>
      <c r="H92" s="31">
        <v>0.13900000000000001</v>
      </c>
    </row>
    <row r="93" spans="2:8" x14ac:dyDescent="0.3">
      <c r="B93" s="20">
        <v>2020</v>
      </c>
      <c r="C93" s="20" t="s">
        <v>38</v>
      </c>
      <c r="D93" s="20" t="s">
        <v>57</v>
      </c>
      <c r="E93" s="21">
        <v>357</v>
      </c>
      <c r="F93" s="21">
        <v>719</v>
      </c>
      <c r="G93" s="28">
        <v>1076</v>
      </c>
      <c r="H93" s="31">
        <v>0.33200000000000002</v>
      </c>
    </row>
    <row r="94" spans="2:8" x14ac:dyDescent="0.3">
      <c r="B94" s="20">
        <v>2020</v>
      </c>
      <c r="C94" s="20" t="s">
        <v>38</v>
      </c>
      <c r="D94" s="20" t="s">
        <v>56</v>
      </c>
      <c r="E94" s="21">
        <v>350</v>
      </c>
      <c r="F94" s="21">
        <v>722</v>
      </c>
      <c r="G94" s="28">
        <v>1072</v>
      </c>
      <c r="H94" s="31">
        <v>0.32600000000000001</v>
      </c>
    </row>
    <row r="95" spans="2:8" x14ac:dyDescent="0.3">
      <c r="B95" s="20">
        <v>2020</v>
      </c>
      <c r="C95" s="20" t="s">
        <v>38</v>
      </c>
      <c r="D95" s="20" t="s">
        <v>55</v>
      </c>
      <c r="E95" s="21">
        <v>632</v>
      </c>
      <c r="F95" s="21">
        <v>1389</v>
      </c>
      <c r="G95" s="28">
        <v>2021</v>
      </c>
      <c r="H95" s="31">
        <v>0.313</v>
      </c>
    </row>
    <row r="96" spans="2:8" x14ac:dyDescent="0.3">
      <c r="B96" s="20">
        <v>2020</v>
      </c>
      <c r="C96" s="20" t="s">
        <v>38</v>
      </c>
      <c r="D96" s="20" t="s">
        <v>54</v>
      </c>
      <c r="E96" s="21">
        <v>499</v>
      </c>
      <c r="F96" s="21">
        <v>1014</v>
      </c>
      <c r="G96" s="28">
        <v>1513</v>
      </c>
      <c r="H96" s="31">
        <v>0.33</v>
      </c>
    </row>
    <row r="97" spans="2:8" x14ac:dyDescent="0.3">
      <c r="B97" s="20">
        <v>2020</v>
      </c>
      <c r="C97" s="20" t="s">
        <v>38</v>
      </c>
      <c r="D97" s="20" t="s">
        <v>52</v>
      </c>
      <c r="E97" s="21">
        <v>544</v>
      </c>
      <c r="F97" s="21">
        <v>1672</v>
      </c>
      <c r="G97" s="28">
        <v>2216</v>
      </c>
      <c r="H97" s="31">
        <v>0.245</v>
      </c>
    </row>
    <row r="98" spans="2:8" x14ac:dyDescent="0.3">
      <c r="B98" s="20">
        <v>2020</v>
      </c>
      <c r="C98" s="20" t="s">
        <v>38</v>
      </c>
      <c r="D98" s="20" t="s">
        <v>51</v>
      </c>
      <c r="E98" s="21">
        <v>887</v>
      </c>
      <c r="F98" s="21">
        <v>2521</v>
      </c>
      <c r="G98" s="28">
        <v>3408</v>
      </c>
      <c r="H98" s="31">
        <v>0.26</v>
      </c>
    </row>
    <row r="99" spans="2:8" x14ac:dyDescent="0.3">
      <c r="B99" s="20">
        <v>2020</v>
      </c>
      <c r="C99" s="20" t="s">
        <v>38</v>
      </c>
      <c r="D99" s="20" t="s">
        <v>50</v>
      </c>
      <c r="E99" s="21">
        <v>710</v>
      </c>
      <c r="F99" s="21">
        <v>1435</v>
      </c>
      <c r="G99" s="28">
        <v>2145</v>
      </c>
      <c r="H99" s="31">
        <v>0.33100000000000002</v>
      </c>
    </row>
    <row r="100" spans="2:8" x14ac:dyDescent="0.3">
      <c r="B100" s="20">
        <v>2020</v>
      </c>
      <c r="C100" s="20" t="s">
        <v>38</v>
      </c>
      <c r="D100" s="20" t="s">
        <v>49</v>
      </c>
      <c r="E100" s="21">
        <v>119</v>
      </c>
      <c r="F100" s="21">
        <v>192</v>
      </c>
      <c r="G100" s="28">
        <v>311</v>
      </c>
      <c r="H100" s="31">
        <v>0.38300000000000001</v>
      </c>
    </row>
    <row r="101" spans="2:8" x14ac:dyDescent="0.3">
      <c r="B101" s="20">
        <v>2020</v>
      </c>
      <c r="C101" s="20" t="s">
        <v>38</v>
      </c>
      <c r="D101" s="20" t="s">
        <v>48</v>
      </c>
      <c r="E101" s="21">
        <v>1425</v>
      </c>
      <c r="F101" s="21">
        <v>2754</v>
      </c>
      <c r="G101" s="28">
        <v>4179</v>
      </c>
      <c r="H101" s="31">
        <v>0.34100000000000003</v>
      </c>
    </row>
    <row r="102" spans="2:8" x14ac:dyDescent="0.3">
      <c r="B102" s="20">
        <v>2020</v>
      </c>
      <c r="C102" s="20" t="s">
        <v>38</v>
      </c>
      <c r="D102" s="20" t="s">
        <v>47</v>
      </c>
      <c r="E102" s="21">
        <v>218</v>
      </c>
      <c r="F102" s="21">
        <v>898</v>
      </c>
      <c r="G102" s="28">
        <v>1116</v>
      </c>
      <c r="H102" s="31">
        <v>0.19500000000000001</v>
      </c>
    </row>
    <row r="103" spans="2:8" x14ac:dyDescent="0.3">
      <c r="B103" s="20">
        <v>2020</v>
      </c>
      <c r="C103" s="20" t="s">
        <v>38</v>
      </c>
      <c r="D103" s="20" t="s">
        <v>45</v>
      </c>
      <c r="E103" s="21">
        <v>736</v>
      </c>
      <c r="F103" s="21">
        <v>1293</v>
      </c>
      <c r="G103" s="28">
        <v>2029</v>
      </c>
      <c r="H103" s="31">
        <v>0.36299999999999999</v>
      </c>
    </row>
    <row r="104" spans="2:8" x14ac:dyDescent="0.3">
      <c r="B104" s="20">
        <v>2020</v>
      </c>
      <c r="C104" s="20" t="s">
        <v>38</v>
      </c>
      <c r="D104" s="20" t="s">
        <v>44</v>
      </c>
      <c r="E104" s="21">
        <v>412</v>
      </c>
      <c r="F104" s="21">
        <v>703</v>
      </c>
      <c r="G104" s="28">
        <v>1115</v>
      </c>
      <c r="H104" s="31">
        <v>0.37</v>
      </c>
    </row>
    <row r="105" spans="2:8" x14ac:dyDescent="0.3">
      <c r="B105" s="20">
        <v>2020</v>
      </c>
      <c r="C105" s="20" t="s">
        <v>38</v>
      </c>
      <c r="D105" s="20" t="s">
        <v>43</v>
      </c>
      <c r="E105" s="21">
        <v>635</v>
      </c>
      <c r="F105" s="21">
        <v>1887</v>
      </c>
      <c r="G105" s="28">
        <v>2522</v>
      </c>
      <c r="H105" s="31">
        <v>0.252</v>
      </c>
    </row>
    <row r="106" spans="2:8" x14ac:dyDescent="0.3">
      <c r="B106" s="20">
        <v>2020</v>
      </c>
      <c r="C106" s="20" t="s">
        <v>38</v>
      </c>
      <c r="D106" s="20" t="s">
        <v>42</v>
      </c>
      <c r="E106" s="21">
        <v>388</v>
      </c>
      <c r="F106" s="21">
        <v>722</v>
      </c>
      <c r="G106" s="28">
        <v>1110</v>
      </c>
      <c r="H106" s="31">
        <v>0.35</v>
      </c>
    </row>
    <row r="107" spans="2:8" x14ac:dyDescent="0.3">
      <c r="B107" s="20">
        <v>2020</v>
      </c>
      <c r="C107" s="20" t="s">
        <v>38</v>
      </c>
      <c r="D107" s="20" t="s">
        <v>41</v>
      </c>
      <c r="E107" s="21">
        <v>160</v>
      </c>
      <c r="F107" s="21">
        <v>640</v>
      </c>
      <c r="G107" s="28">
        <v>800</v>
      </c>
      <c r="H107" s="31">
        <v>0.2</v>
      </c>
    </row>
    <row r="108" spans="2:8" x14ac:dyDescent="0.3">
      <c r="B108" s="20">
        <v>2020</v>
      </c>
      <c r="C108" s="20" t="s">
        <v>38</v>
      </c>
      <c r="D108" s="20" t="s">
        <v>40</v>
      </c>
      <c r="E108" s="21">
        <v>532</v>
      </c>
      <c r="F108" s="21">
        <v>1621</v>
      </c>
      <c r="G108" s="28">
        <v>2153</v>
      </c>
      <c r="H108" s="31">
        <v>0.247</v>
      </c>
    </row>
    <row r="109" spans="2:8" x14ac:dyDescent="0.3">
      <c r="B109" s="20">
        <v>2020</v>
      </c>
      <c r="C109" s="20" t="s">
        <v>38</v>
      </c>
      <c r="D109" s="20" t="s">
        <v>39</v>
      </c>
      <c r="E109" s="21">
        <v>0</v>
      </c>
      <c r="F109" s="21">
        <v>53</v>
      </c>
      <c r="G109" s="28">
        <v>53</v>
      </c>
      <c r="H109" s="31">
        <v>0</v>
      </c>
    </row>
    <row r="110" spans="2:8" x14ac:dyDescent="0.3">
      <c r="B110" s="20">
        <v>2020</v>
      </c>
      <c r="C110" s="20" t="s">
        <v>37</v>
      </c>
      <c r="D110" s="20" t="s">
        <v>74</v>
      </c>
      <c r="E110" s="21">
        <v>15834</v>
      </c>
      <c r="F110" s="21">
        <v>20850</v>
      </c>
      <c r="G110" s="28">
        <v>36684</v>
      </c>
      <c r="H110" s="31">
        <v>0.432</v>
      </c>
    </row>
    <row r="111" spans="2:8" x14ac:dyDescent="0.3">
      <c r="B111" s="20">
        <v>2020</v>
      </c>
      <c r="C111" s="20" t="s">
        <v>37</v>
      </c>
      <c r="D111" s="20" t="s">
        <v>73</v>
      </c>
      <c r="E111" s="21">
        <v>3691</v>
      </c>
      <c r="F111" s="21">
        <v>4959</v>
      </c>
      <c r="G111" s="28">
        <v>8650</v>
      </c>
      <c r="H111" s="31">
        <v>0.42699999999999999</v>
      </c>
    </row>
    <row r="112" spans="2:8" x14ac:dyDescent="0.3">
      <c r="B112" s="20">
        <v>2020</v>
      </c>
      <c r="C112" s="20" t="s">
        <v>37</v>
      </c>
      <c r="D112" s="20" t="s">
        <v>72</v>
      </c>
      <c r="E112" s="21">
        <v>79</v>
      </c>
      <c r="F112" s="21">
        <v>191</v>
      </c>
      <c r="G112" s="28">
        <v>270</v>
      </c>
      <c r="H112" s="31">
        <v>0.29299999999999998</v>
      </c>
    </row>
    <row r="113" spans="2:8" x14ac:dyDescent="0.3">
      <c r="B113" s="20">
        <v>2020</v>
      </c>
      <c r="C113" s="20" t="s">
        <v>37</v>
      </c>
      <c r="D113" s="20" t="s">
        <v>71</v>
      </c>
      <c r="E113" s="21">
        <v>2654</v>
      </c>
      <c r="F113" s="21">
        <v>5620</v>
      </c>
      <c r="G113" s="28">
        <v>8274</v>
      </c>
      <c r="H113" s="31">
        <v>0.32100000000000001</v>
      </c>
    </row>
    <row r="114" spans="2:8" x14ac:dyDescent="0.3">
      <c r="B114" s="20">
        <v>2020</v>
      </c>
      <c r="C114" s="20" t="s">
        <v>37</v>
      </c>
      <c r="D114" s="20" t="s">
        <v>70</v>
      </c>
      <c r="E114" s="21">
        <v>990</v>
      </c>
      <c r="F114" s="21">
        <v>1538</v>
      </c>
      <c r="G114" s="28">
        <v>2528</v>
      </c>
      <c r="H114" s="31">
        <v>0.39200000000000002</v>
      </c>
    </row>
    <row r="115" spans="2:8" x14ac:dyDescent="0.3">
      <c r="B115" s="20">
        <v>2020</v>
      </c>
      <c r="C115" s="20" t="s">
        <v>37</v>
      </c>
      <c r="D115" s="20" t="s">
        <v>69</v>
      </c>
      <c r="E115" s="21">
        <v>600</v>
      </c>
      <c r="F115" s="21">
        <v>678</v>
      </c>
      <c r="G115" s="28">
        <v>1278</v>
      </c>
      <c r="H115" s="31">
        <v>0.46899999999999997</v>
      </c>
    </row>
    <row r="116" spans="2:8" x14ac:dyDescent="0.3">
      <c r="B116" s="20">
        <v>2020</v>
      </c>
      <c r="C116" s="20" t="s">
        <v>37</v>
      </c>
      <c r="D116" s="20" t="s">
        <v>68</v>
      </c>
      <c r="E116" s="21">
        <v>539</v>
      </c>
      <c r="F116" s="21">
        <v>735</v>
      </c>
      <c r="G116" s="28">
        <v>1274</v>
      </c>
      <c r="H116" s="31">
        <v>0.42299999999999999</v>
      </c>
    </row>
    <row r="117" spans="2:8" x14ac:dyDescent="0.3">
      <c r="B117" s="20">
        <v>2020</v>
      </c>
      <c r="C117" s="20" t="s">
        <v>37</v>
      </c>
      <c r="D117" s="20" t="s">
        <v>67</v>
      </c>
      <c r="E117" s="21">
        <v>254</v>
      </c>
      <c r="F117" s="21">
        <v>370</v>
      </c>
      <c r="G117" s="28">
        <v>624</v>
      </c>
      <c r="H117" s="31">
        <v>0.40699999999999997</v>
      </c>
    </row>
    <row r="118" spans="2:8" x14ac:dyDescent="0.3">
      <c r="B118" s="20">
        <v>2020</v>
      </c>
      <c r="C118" s="20" t="s">
        <v>37</v>
      </c>
      <c r="D118" s="20" t="s">
        <v>66</v>
      </c>
      <c r="E118" s="21">
        <v>240</v>
      </c>
      <c r="F118" s="21">
        <v>304</v>
      </c>
      <c r="G118" s="28">
        <v>544</v>
      </c>
      <c r="H118" s="31">
        <v>0.441</v>
      </c>
    </row>
    <row r="119" spans="2:8" x14ac:dyDescent="0.3">
      <c r="B119" s="20">
        <v>2020</v>
      </c>
      <c r="C119" s="20" t="s">
        <v>37</v>
      </c>
      <c r="D119" s="20" t="s">
        <v>65</v>
      </c>
      <c r="E119" s="21">
        <v>3600</v>
      </c>
      <c r="F119" s="21">
        <v>2714</v>
      </c>
      <c r="G119" s="28">
        <v>6314</v>
      </c>
      <c r="H119" s="31">
        <v>0.56999999999999995</v>
      </c>
    </row>
    <row r="120" spans="2:8" x14ac:dyDescent="0.3">
      <c r="B120" s="20">
        <v>2020</v>
      </c>
      <c r="C120" s="20" t="s">
        <v>37</v>
      </c>
      <c r="D120" s="20" t="s">
        <v>64</v>
      </c>
      <c r="E120" s="21">
        <v>797</v>
      </c>
      <c r="F120" s="21">
        <v>829</v>
      </c>
      <c r="G120" s="28">
        <v>1626</v>
      </c>
      <c r="H120" s="31">
        <v>0.49</v>
      </c>
    </row>
    <row r="121" spans="2:8" x14ac:dyDescent="0.3">
      <c r="B121" s="20">
        <v>2020</v>
      </c>
      <c r="C121" s="20" t="s">
        <v>37</v>
      </c>
      <c r="D121" s="20" t="s">
        <v>63</v>
      </c>
      <c r="E121" s="21">
        <v>219</v>
      </c>
      <c r="F121" s="21">
        <v>613</v>
      </c>
      <c r="G121" s="28">
        <v>832</v>
      </c>
      <c r="H121" s="31">
        <v>0.26300000000000001</v>
      </c>
    </row>
    <row r="122" spans="2:8" x14ac:dyDescent="0.3">
      <c r="B122" s="20">
        <v>2020</v>
      </c>
      <c r="C122" s="20" t="s">
        <v>37</v>
      </c>
      <c r="D122" s="20" t="s">
        <v>62</v>
      </c>
      <c r="E122" s="21">
        <v>501</v>
      </c>
      <c r="F122" s="21">
        <v>989</v>
      </c>
      <c r="G122" s="28">
        <v>1490</v>
      </c>
      <c r="H122" s="31">
        <v>0.33600000000000002</v>
      </c>
    </row>
    <row r="123" spans="2:8" x14ac:dyDescent="0.3">
      <c r="B123" s="20">
        <v>2020</v>
      </c>
      <c r="C123" s="20" t="s">
        <v>37</v>
      </c>
      <c r="D123" s="20" t="s">
        <v>61</v>
      </c>
      <c r="E123" s="21">
        <v>376</v>
      </c>
      <c r="F123" s="21">
        <v>702</v>
      </c>
      <c r="G123" s="28">
        <v>1078</v>
      </c>
      <c r="H123" s="31">
        <v>0.34899999999999998</v>
      </c>
    </row>
    <row r="124" spans="2:8" x14ac:dyDescent="0.3">
      <c r="B124" s="20">
        <v>2020</v>
      </c>
      <c r="C124" s="20" t="s">
        <v>37</v>
      </c>
      <c r="D124" s="20" t="s">
        <v>60</v>
      </c>
      <c r="E124" s="21">
        <v>1641</v>
      </c>
      <c r="F124" s="21">
        <v>1686</v>
      </c>
      <c r="G124" s="28">
        <v>3327</v>
      </c>
      <c r="H124" s="31">
        <v>0.49299999999999999</v>
      </c>
    </row>
    <row r="125" spans="2:8" x14ac:dyDescent="0.3">
      <c r="B125" s="20">
        <v>2020</v>
      </c>
      <c r="C125" s="20" t="s">
        <v>37</v>
      </c>
      <c r="D125" s="20" t="s">
        <v>59</v>
      </c>
      <c r="E125" s="21">
        <v>403</v>
      </c>
      <c r="F125" s="21">
        <v>581</v>
      </c>
      <c r="G125" s="28">
        <v>984</v>
      </c>
      <c r="H125" s="31">
        <v>0.41</v>
      </c>
    </row>
    <row r="126" spans="2:8" x14ac:dyDescent="0.3">
      <c r="B126" s="20">
        <v>2020</v>
      </c>
      <c r="C126" s="20" t="s">
        <v>37</v>
      </c>
      <c r="D126" s="20" t="s">
        <v>58</v>
      </c>
      <c r="E126" s="21">
        <v>351</v>
      </c>
      <c r="F126" s="21">
        <v>666</v>
      </c>
      <c r="G126" s="28">
        <v>1017</v>
      </c>
      <c r="H126" s="31">
        <v>0.34499999999999997</v>
      </c>
    </row>
    <row r="127" spans="2:8" x14ac:dyDescent="0.3">
      <c r="B127" s="20">
        <v>2020</v>
      </c>
      <c r="C127" s="20" t="s">
        <v>37</v>
      </c>
      <c r="D127" s="20" t="s">
        <v>57</v>
      </c>
      <c r="E127" s="21">
        <v>462</v>
      </c>
      <c r="F127" s="21">
        <v>756</v>
      </c>
      <c r="G127" s="28">
        <v>1218</v>
      </c>
      <c r="H127" s="31">
        <v>0.379</v>
      </c>
    </row>
    <row r="128" spans="2:8" x14ac:dyDescent="0.3">
      <c r="B128" s="20">
        <v>2020</v>
      </c>
      <c r="C128" s="20" t="s">
        <v>37</v>
      </c>
      <c r="D128" s="20" t="s">
        <v>56</v>
      </c>
      <c r="E128" s="21">
        <v>457</v>
      </c>
      <c r="F128" s="21">
        <v>654</v>
      </c>
      <c r="G128" s="28">
        <v>1111</v>
      </c>
      <c r="H128" s="31">
        <v>0.41099999999999998</v>
      </c>
    </row>
    <row r="129" spans="2:8" x14ac:dyDescent="0.3">
      <c r="B129" s="20">
        <v>2020</v>
      </c>
      <c r="C129" s="20" t="s">
        <v>37</v>
      </c>
      <c r="D129" s="20" t="s">
        <v>55</v>
      </c>
      <c r="E129" s="21">
        <v>718</v>
      </c>
      <c r="F129" s="21">
        <v>1244</v>
      </c>
      <c r="G129" s="28">
        <v>1962</v>
      </c>
      <c r="H129" s="31">
        <v>0.36599999999999999</v>
      </c>
    </row>
    <row r="130" spans="2:8" x14ac:dyDescent="0.3">
      <c r="B130" s="20">
        <v>2020</v>
      </c>
      <c r="C130" s="20" t="s">
        <v>37</v>
      </c>
      <c r="D130" s="20" t="s">
        <v>54</v>
      </c>
      <c r="E130" s="21">
        <v>805</v>
      </c>
      <c r="F130" s="21">
        <v>891</v>
      </c>
      <c r="G130" s="28">
        <v>1696</v>
      </c>
      <c r="H130" s="31">
        <v>0.47499999999999998</v>
      </c>
    </row>
    <row r="131" spans="2:8" x14ac:dyDescent="0.3">
      <c r="B131" s="20">
        <v>2020</v>
      </c>
      <c r="C131" s="20" t="s">
        <v>37</v>
      </c>
      <c r="D131" s="20" t="s">
        <v>52</v>
      </c>
      <c r="E131" s="21">
        <v>688</v>
      </c>
      <c r="F131" s="21">
        <v>1260</v>
      </c>
      <c r="G131" s="28">
        <v>1948</v>
      </c>
      <c r="H131" s="31">
        <v>0.35299999999999998</v>
      </c>
    </row>
    <row r="132" spans="2:8" x14ac:dyDescent="0.3">
      <c r="B132" s="20">
        <v>2020</v>
      </c>
      <c r="C132" s="20" t="s">
        <v>37</v>
      </c>
      <c r="D132" s="20" t="s">
        <v>51</v>
      </c>
      <c r="E132" s="21">
        <v>1259</v>
      </c>
      <c r="F132" s="21">
        <v>2123</v>
      </c>
      <c r="G132" s="28">
        <v>3382</v>
      </c>
      <c r="H132" s="31">
        <v>0.372</v>
      </c>
    </row>
    <row r="133" spans="2:8" x14ac:dyDescent="0.3">
      <c r="B133" s="20">
        <v>2020</v>
      </c>
      <c r="C133" s="20" t="s">
        <v>37</v>
      </c>
      <c r="D133" s="20" t="s">
        <v>50</v>
      </c>
      <c r="E133" s="21">
        <v>790</v>
      </c>
      <c r="F133" s="21">
        <v>1017</v>
      </c>
      <c r="G133" s="28">
        <v>1807</v>
      </c>
      <c r="H133" s="31">
        <v>0.437</v>
      </c>
    </row>
    <row r="134" spans="2:8" x14ac:dyDescent="0.3">
      <c r="B134" s="20">
        <v>2020</v>
      </c>
      <c r="C134" s="20" t="s">
        <v>37</v>
      </c>
      <c r="D134" s="20" t="s">
        <v>49</v>
      </c>
      <c r="E134" s="21">
        <v>165</v>
      </c>
      <c r="F134" s="21">
        <v>285</v>
      </c>
      <c r="G134" s="28">
        <v>450</v>
      </c>
      <c r="H134" s="31">
        <v>0.36699999999999999</v>
      </c>
    </row>
    <row r="135" spans="2:8" x14ac:dyDescent="0.3">
      <c r="B135" s="20">
        <v>2020</v>
      </c>
      <c r="C135" s="20" t="s">
        <v>37</v>
      </c>
      <c r="D135" s="20" t="s">
        <v>48</v>
      </c>
      <c r="E135" s="21">
        <v>1661</v>
      </c>
      <c r="F135" s="21">
        <v>2176</v>
      </c>
      <c r="G135" s="28">
        <v>3837</v>
      </c>
      <c r="H135" s="31">
        <v>0.433</v>
      </c>
    </row>
    <row r="136" spans="2:8" x14ac:dyDescent="0.3">
      <c r="B136" s="20">
        <v>2020</v>
      </c>
      <c r="C136" s="20" t="s">
        <v>37</v>
      </c>
      <c r="D136" s="20" t="s">
        <v>47</v>
      </c>
      <c r="E136" s="21">
        <v>318</v>
      </c>
      <c r="F136" s="21">
        <v>805</v>
      </c>
      <c r="G136" s="28">
        <v>1123</v>
      </c>
      <c r="H136" s="31">
        <v>0.28299999999999997</v>
      </c>
    </row>
    <row r="137" spans="2:8" x14ac:dyDescent="0.3">
      <c r="B137" s="20">
        <v>2020</v>
      </c>
      <c r="C137" s="20" t="s">
        <v>37</v>
      </c>
      <c r="D137" s="20" t="s">
        <v>45</v>
      </c>
      <c r="E137" s="21">
        <v>1006</v>
      </c>
      <c r="F137" s="21">
        <v>1198</v>
      </c>
      <c r="G137" s="28">
        <v>2204</v>
      </c>
      <c r="H137" s="31">
        <v>0.45600000000000002</v>
      </c>
    </row>
    <row r="138" spans="2:8" x14ac:dyDescent="0.3">
      <c r="B138" s="20">
        <v>2020</v>
      </c>
      <c r="C138" s="20" t="s">
        <v>37</v>
      </c>
      <c r="D138" s="20" t="s">
        <v>44</v>
      </c>
      <c r="E138" s="21">
        <v>459</v>
      </c>
      <c r="F138" s="21">
        <v>874</v>
      </c>
      <c r="G138" s="28">
        <v>1333</v>
      </c>
      <c r="H138" s="31">
        <v>0.34399999999999997</v>
      </c>
    </row>
    <row r="139" spans="2:8" x14ac:dyDescent="0.3">
      <c r="B139" s="20">
        <v>2020</v>
      </c>
      <c r="C139" s="20" t="s">
        <v>37</v>
      </c>
      <c r="D139" s="20" t="s">
        <v>43</v>
      </c>
      <c r="E139" s="21">
        <v>1052</v>
      </c>
      <c r="F139" s="21">
        <v>1562</v>
      </c>
      <c r="G139" s="28">
        <v>2614</v>
      </c>
      <c r="H139" s="31">
        <v>0.40200000000000002</v>
      </c>
    </row>
    <row r="140" spans="2:8" x14ac:dyDescent="0.3">
      <c r="B140" s="20">
        <v>2020</v>
      </c>
      <c r="C140" s="20" t="s">
        <v>37</v>
      </c>
      <c r="D140" s="20" t="s">
        <v>42</v>
      </c>
      <c r="E140" s="21">
        <v>461</v>
      </c>
      <c r="F140" s="21">
        <v>750</v>
      </c>
      <c r="G140" s="28">
        <v>1211</v>
      </c>
      <c r="H140" s="31">
        <v>0.38100000000000001</v>
      </c>
    </row>
    <row r="141" spans="2:8" x14ac:dyDescent="0.3">
      <c r="B141" s="20">
        <v>2020</v>
      </c>
      <c r="C141" s="20" t="s">
        <v>37</v>
      </c>
      <c r="D141" s="20" t="s">
        <v>41</v>
      </c>
      <c r="E141" s="21">
        <v>307</v>
      </c>
      <c r="F141" s="21">
        <v>625</v>
      </c>
      <c r="G141" s="28">
        <v>932</v>
      </c>
      <c r="H141" s="31">
        <v>0.32900000000000001</v>
      </c>
    </row>
    <row r="142" spans="2:8" x14ac:dyDescent="0.3">
      <c r="B142" s="20">
        <v>2020</v>
      </c>
      <c r="C142" s="20" t="s">
        <v>37</v>
      </c>
      <c r="D142" s="20" t="s">
        <v>40</v>
      </c>
      <c r="E142" s="21">
        <v>1020</v>
      </c>
      <c r="F142" s="21">
        <v>1516</v>
      </c>
      <c r="G142" s="28">
        <v>2536</v>
      </c>
      <c r="H142" s="31">
        <v>0.40200000000000002</v>
      </c>
    </row>
    <row r="143" spans="2:8" x14ac:dyDescent="0.3">
      <c r="B143" s="20">
        <v>2020</v>
      </c>
      <c r="C143" s="20" t="s">
        <v>37</v>
      </c>
      <c r="D143" s="20" t="s">
        <v>39</v>
      </c>
      <c r="E143" s="21">
        <v>0</v>
      </c>
      <c r="F143" s="21">
        <v>22</v>
      </c>
      <c r="G143" s="28">
        <v>22</v>
      </c>
      <c r="H143" s="31">
        <v>0</v>
      </c>
    </row>
    <row r="144" spans="2:8" x14ac:dyDescent="0.3">
      <c r="B144" s="20">
        <v>2021</v>
      </c>
      <c r="C144" s="20" t="s">
        <v>38</v>
      </c>
      <c r="D144" s="20" t="s">
        <v>74</v>
      </c>
      <c r="E144" s="21">
        <v>14469</v>
      </c>
      <c r="F144" s="21">
        <v>25472</v>
      </c>
      <c r="G144" s="28">
        <v>39941</v>
      </c>
      <c r="H144" s="31">
        <v>0.36199999999999999</v>
      </c>
    </row>
    <row r="145" spans="2:8" x14ac:dyDescent="0.3">
      <c r="B145" s="20">
        <v>2021</v>
      </c>
      <c r="C145" s="20" t="s">
        <v>38</v>
      </c>
      <c r="D145" s="20" t="s">
        <v>73</v>
      </c>
      <c r="E145" s="21">
        <v>3426</v>
      </c>
      <c r="F145" s="21">
        <v>8245</v>
      </c>
      <c r="G145" s="28">
        <v>11671</v>
      </c>
      <c r="H145" s="31">
        <v>0.29399999999999998</v>
      </c>
    </row>
    <row r="146" spans="2:8" x14ac:dyDescent="0.3">
      <c r="B146" s="20">
        <v>2021</v>
      </c>
      <c r="C146" s="20" t="s">
        <v>38</v>
      </c>
      <c r="D146" s="20" t="s">
        <v>72</v>
      </c>
      <c r="E146" s="21">
        <v>77</v>
      </c>
      <c r="F146" s="21">
        <v>214</v>
      </c>
      <c r="G146" s="28">
        <v>291</v>
      </c>
      <c r="H146" s="31">
        <v>0.26500000000000001</v>
      </c>
    </row>
    <row r="147" spans="2:8" x14ac:dyDescent="0.3">
      <c r="B147" s="20">
        <v>2021</v>
      </c>
      <c r="C147" s="20" t="s">
        <v>38</v>
      </c>
      <c r="D147" s="20" t="s">
        <v>71</v>
      </c>
      <c r="E147" s="21">
        <v>1887</v>
      </c>
      <c r="F147" s="21">
        <v>7006</v>
      </c>
      <c r="G147" s="28">
        <v>8893</v>
      </c>
      <c r="H147" s="31">
        <v>0.21199999999999999</v>
      </c>
    </row>
    <row r="148" spans="2:8" x14ac:dyDescent="0.3">
      <c r="B148" s="20">
        <v>2021</v>
      </c>
      <c r="C148" s="20" t="s">
        <v>38</v>
      </c>
      <c r="D148" s="20" t="s">
        <v>70</v>
      </c>
      <c r="E148" s="21">
        <v>589</v>
      </c>
      <c r="F148" s="21">
        <v>1760</v>
      </c>
      <c r="G148" s="28">
        <v>2349</v>
      </c>
      <c r="H148" s="31">
        <v>0.251</v>
      </c>
    </row>
    <row r="149" spans="2:8" x14ac:dyDescent="0.3">
      <c r="B149" s="20">
        <v>2021</v>
      </c>
      <c r="C149" s="20" t="s">
        <v>38</v>
      </c>
      <c r="D149" s="20" t="s">
        <v>69</v>
      </c>
      <c r="E149" s="21">
        <v>317</v>
      </c>
      <c r="F149" s="21">
        <v>824</v>
      </c>
      <c r="G149" s="28">
        <v>1141</v>
      </c>
      <c r="H149" s="31">
        <v>0.27800000000000002</v>
      </c>
    </row>
    <row r="150" spans="2:8" x14ac:dyDescent="0.3">
      <c r="B150" s="20">
        <v>2021</v>
      </c>
      <c r="C150" s="20" t="s">
        <v>38</v>
      </c>
      <c r="D150" s="20" t="s">
        <v>68</v>
      </c>
      <c r="E150" s="21">
        <v>415</v>
      </c>
      <c r="F150" s="21">
        <v>739</v>
      </c>
      <c r="G150" s="28">
        <v>1154</v>
      </c>
      <c r="H150" s="31">
        <v>0.36</v>
      </c>
    </row>
    <row r="151" spans="2:8" x14ac:dyDescent="0.3">
      <c r="B151" s="20">
        <v>2021</v>
      </c>
      <c r="C151" s="20" t="s">
        <v>38</v>
      </c>
      <c r="D151" s="20" t="s">
        <v>67</v>
      </c>
      <c r="E151" s="21">
        <v>178</v>
      </c>
      <c r="F151" s="21">
        <v>536</v>
      </c>
      <c r="G151" s="28">
        <v>714</v>
      </c>
      <c r="H151" s="31">
        <v>0.249</v>
      </c>
    </row>
    <row r="152" spans="2:8" x14ac:dyDescent="0.3">
      <c r="B152" s="20">
        <v>2021</v>
      </c>
      <c r="C152" s="20" t="s">
        <v>38</v>
      </c>
      <c r="D152" s="20" t="s">
        <v>66</v>
      </c>
      <c r="E152" s="21">
        <v>125</v>
      </c>
      <c r="F152" s="21">
        <v>431</v>
      </c>
      <c r="G152" s="28">
        <v>556</v>
      </c>
      <c r="H152" s="31">
        <v>0.22500000000000001</v>
      </c>
    </row>
    <row r="153" spans="2:8" x14ac:dyDescent="0.3">
      <c r="B153" s="20">
        <v>2021</v>
      </c>
      <c r="C153" s="20" t="s">
        <v>38</v>
      </c>
      <c r="D153" s="20" t="s">
        <v>65</v>
      </c>
      <c r="E153" s="21">
        <v>2074</v>
      </c>
      <c r="F153" s="21">
        <v>3163</v>
      </c>
      <c r="G153" s="28">
        <v>5237</v>
      </c>
      <c r="H153" s="31">
        <v>0.39600000000000002</v>
      </c>
    </row>
    <row r="154" spans="2:8" x14ac:dyDescent="0.3">
      <c r="B154" s="20">
        <v>2021</v>
      </c>
      <c r="C154" s="20" t="s">
        <v>38</v>
      </c>
      <c r="D154" s="20" t="s">
        <v>64</v>
      </c>
      <c r="E154" s="21">
        <v>490</v>
      </c>
      <c r="F154" s="21">
        <v>1113</v>
      </c>
      <c r="G154" s="28">
        <v>1603</v>
      </c>
      <c r="H154" s="31">
        <v>0.30599999999999999</v>
      </c>
    </row>
    <row r="155" spans="2:8" x14ac:dyDescent="0.3">
      <c r="B155" s="20">
        <v>2021</v>
      </c>
      <c r="C155" s="20" t="s">
        <v>38</v>
      </c>
      <c r="D155" s="20" t="s">
        <v>63</v>
      </c>
      <c r="E155" s="21">
        <v>184</v>
      </c>
      <c r="F155" s="21">
        <v>764</v>
      </c>
      <c r="G155" s="28">
        <v>948</v>
      </c>
      <c r="H155" s="31">
        <v>0.19400000000000001</v>
      </c>
    </row>
    <row r="156" spans="2:8" x14ac:dyDescent="0.3">
      <c r="B156" s="20">
        <v>2021</v>
      </c>
      <c r="C156" s="20" t="s">
        <v>38</v>
      </c>
      <c r="D156" s="20" t="s">
        <v>62</v>
      </c>
      <c r="E156" s="21">
        <v>450</v>
      </c>
      <c r="F156" s="21">
        <v>1249</v>
      </c>
      <c r="G156" s="28">
        <v>1699</v>
      </c>
      <c r="H156" s="31">
        <v>0.26500000000000001</v>
      </c>
    </row>
    <row r="157" spans="2:8" x14ac:dyDescent="0.3">
      <c r="B157" s="20">
        <v>2021</v>
      </c>
      <c r="C157" s="20" t="s">
        <v>38</v>
      </c>
      <c r="D157" s="20" t="s">
        <v>61</v>
      </c>
      <c r="E157" s="21">
        <v>394</v>
      </c>
      <c r="F157" s="21">
        <v>841</v>
      </c>
      <c r="G157" s="28">
        <v>1235</v>
      </c>
      <c r="H157" s="31">
        <v>0.31900000000000001</v>
      </c>
    </row>
    <row r="158" spans="2:8" x14ac:dyDescent="0.3">
      <c r="B158" s="20">
        <v>2021</v>
      </c>
      <c r="C158" s="20" t="s">
        <v>38</v>
      </c>
      <c r="D158" s="20" t="s">
        <v>60</v>
      </c>
      <c r="E158" s="21">
        <v>1616</v>
      </c>
      <c r="F158" s="21">
        <v>2463</v>
      </c>
      <c r="G158" s="28">
        <v>4079</v>
      </c>
      <c r="H158" s="31">
        <v>0.39600000000000002</v>
      </c>
    </row>
    <row r="159" spans="2:8" x14ac:dyDescent="0.3">
      <c r="B159" s="20">
        <v>2021</v>
      </c>
      <c r="C159" s="20" t="s">
        <v>38</v>
      </c>
      <c r="D159" s="20" t="s">
        <v>59</v>
      </c>
      <c r="E159" s="21">
        <v>391</v>
      </c>
      <c r="F159" s="21">
        <v>632</v>
      </c>
      <c r="G159" s="28">
        <v>1023</v>
      </c>
      <c r="H159" s="31">
        <v>0.38200000000000001</v>
      </c>
    </row>
    <row r="160" spans="2:8" x14ac:dyDescent="0.3">
      <c r="B160" s="20">
        <v>2021</v>
      </c>
      <c r="C160" s="20" t="s">
        <v>38</v>
      </c>
      <c r="D160" s="20" t="s">
        <v>58</v>
      </c>
      <c r="E160" s="21">
        <v>303</v>
      </c>
      <c r="F160" s="21">
        <v>968</v>
      </c>
      <c r="G160" s="28">
        <v>1271</v>
      </c>
      <c r="H160" s="31">
        <v>0.23799999999999999</v>
      </c>
    </row>
    <row r="161" spans="2:8" x14ac:dyDescent="0.3">
      <c r="B161" s="20">
        <v>2021</v>
      </c>
      <c r="C161" s="20" t="s">
        <v>38</v>
      </c>
      <c r="D161" s="20" t="s">
        <v>57</v>
      </c>
      <c r="E161" s="21">
        <v>428</v>
      </c>
      <c r="F161" s="21">
        <v>762</v>
      </c>
      <c r="G161" s="28">
        <v>1190</v>
      </c>
      <c r="H161" s="31">
        <v>0.36</v>
      </c>
    </row>
    <row r="162" spans="2:8" x14ac:dyDescent="0.3">
      <c r="B162" s="20">
        <v>2021</v>
      </c>
      <c r="C162" s="20" t="s">
        <v>38</v>
      </c>
      <c r="D162" s="20" t="s">
        <v>56</v>
      </c>
      <c r="E162" s="21">
        <v>261</v>
      </c>
      <c r="F162" s="21">
        <v>545</v>
      </c>
      <c r="G162" s="28">
        <v>806</v>
      </c>
      <c r="H162" s="31">
        <v>0.32400000000000001</v>
      </c>
    </row>
    <row r="163" spans="2:8" x14ac:dyDescent="0.3">
      <c r="B163" s="20">
        <v>2021</v>
      </c>
      <c r="C163" s="20" t="s">
        <v>38</v>
      </c>
      <c r="D163" s="20" t="s">
        <v>55</v>
      </c>
      <c r="E163" s="21">
        <v>588</v>
      </c>
      <c r="F163" s="21">
        <v>1308</v>
      </c>
      <c r="G163" s="28">
        <v>1896</v>
      </c>
      <c r="H163" s="31">
        <v>0.31</v>
      </c>
    </row>
    <row r="164" spans="2:8" x14ac:dyDescent="0.3">
      <c r="B164" s="20">
        <v>2021</v>
      </c>
      <c r="C164" s="20" t="s">
        <v>38</v>
      </c>
      <c r="D164" s="20" t="s">
        <v>54</v>
      </c>
      <c r="E164" s="21">
        <v>461</v>
      </c>
      <c r="F164" s="21">
        <v>1107</v>
      </c>
      <c r="G164" s="28">
        <v>1568</v>
      </c>
      <c r="H164" s="31">
        <v>0.29399999999999998</v>
      </c>
    </row>
    <row r="165" spans="2:8" x14ac:dyDescent="0.3">
      <c r="B165" s="20">
        <v>2021</v>
      </c>
      <c r="C165" s="20" t="s">
        <v>38</v>
      </c>
      <c r="D165" s="20" t="s">
        <v>52</v>
      </c>
      <c r="E165" s="21">
        <v>776</v>
      </c>
      <c r="F165" s="21">
        <v>1529</v>
      </c>
      <c r="G165" s="28">
        <v>2305</v>
      </c>
      <c r="H165" s="31">
        <v>0.33700000000000002</v>
      </c>
    </row>
    <row r="166" spans="2:8" x14ac:dyDescent="0.3">
      <c r="B166" s="20">
        <v>2021</v>
      </c>
      <c r="C166" s="20" t="s">
        <v>38</v>
      </c>
      <c r="D166" s="20" t="s">
        <v>51</v>
      </c>
      <c r="E166" s="21">
        <v>1191</v>
      </c>
      <c r="F166" s="21">
        <v>2656</v>
      </c>
      <c r="G166" s="28">
        <v>3847</v>
      </c>
      <c r="H166" s="31">
        <v>0.31</v>
      </c>
    </row>
    <row r="167" spans="2:8" x14ac:dyDescent="0.3">
      <c r="B167" s="20">
        <v>2021</v>
      </c>
      <c r="C167" s="20" t="s">
        <v>38</v>
      </c>
      <c r="D167" s="20" t="s">
        <v>50</v>
      </c>
      <c r="E167" s="21">
        <v>532</v>
      </c>
      <c r="F167" s="21">
        <v>1635</v>
      </c>
      <c r="G167" s="28">
        <v>2167</v>
      </c>
      <c r="H167" s="31">
        <v>0.246</v>
      </c>
    </row>
    <row r="168" spans="2:8" x14ac:dyDescent="0.3">
      <c r="B168" s="20">
        <v>2021</v>
      </c>
      <c r="C168" s="20" t="s">
        <v>38</v>
      </c>
      <c r="D168" s="20" t="s">
        <v>49</v>
      </c>
      <c r="E168" s="21">
        <v>232</v>
      </c>
      <c r="F168" s="21">
        <v>344</v>
      </c>
      <c r="G168" s="28">
        <v>576</v>
      </c>
      <c r="H168" s="31">
        <v>0.40300000000000002</v>
      </c>
    </row>
    <row r="169" spans="2:8" x14ac:dyDescent="0.3">
      <c r="B169" s="20">
        <v>2021</v>
      </c>
      <c r="C169" s="20" t="s">
        <v>38</v>
      </c>
      <c r="D169" s="20" t="s">
        <v>48</v>
      </c>
      <c r="E169" s="21">
        <v>1805</v>
      </c>
      <c r="F169" s="21">
        <v>3402</v>
      </c>
      <c r="G169" s="28">
        <v>5207</v>
      </c>
      <c r="H169" s="31">
        <v>0.34699999999999998</v>
      </c>
    </row>
    <row r="170" spans="2:8" x14ac:dyDescent="0.3">
      <c r="B170" s="20">
        <v>2021</v>
      </c>
      <c r="C170" s="20" t="s">
        <v>38</v>
      </c>
      <c r="D170" s="20" t="s">
        <v>47</v>
      </c>
      <c r="E170" s="21">
        <v>280</v>
      </c>
      <c r="F170" s="21">
        <v>870</v>
      </c>
      <c r="G170" s="28">
        <v>1150</v>
      </c>
      <c r="H170" s="31">
        <v>0.24299999999999999</v>
      </c>
    </row>
    <row r="171" spans="2:8" x14ac:dyDescent="0.3">
      <c r="B171" s="20">
        <v>2021</v>
      </c>
      <c r="C171" s="20" t="s">
        <v>38</v>
      </c>
      <c r="D171" s="20" t="s">
        <v>45</v>
      </c>
      <c r="E171" s="21">
        <v>705</v>
      </c>
      <c r="F171" s="21">
        <v>1344</v>
      </c>
      <c r="G171" s="28">
        <v>2049</v>
      </c>
      <c r="H171" s="31">
        <v>0.34399999999999997</v>
      </c>
    </row>
    <row r="172" spans="2:8" x14ac:dyDescent="0.3">
      <c r="B172" s="20">
        <v>2021</v>
      </c>
      <c r="C172" s="20" t="s">
        <v>38</v>
      </c>
      <c r="D172" s="20" t="s">
        <v>44</v>
      </c>
      <c r="E172" s="21">
        <v>434</v>
      </c>
      <c r="F172" s="21">
        <v>744</v>
      </c>
      <c r="G172" s="28">
        <v>1178</v>
      </c>
      <c r="H172" s="31">
        <v>0.36799999999999999</v>
      </c>
    </row>
    <row r="173" spans="2:8" x14ac:dyDescent="0.3">
      <c r="B173" s="20">
        <v>2021</v>
      </c>
      <c r="C173" s="20" t="s">
        <v>38</v>
      </c>
      <c r="D173" s="20" t="s">
        <v>43</v>
      </c>
      <c r="E173" s="21">
        <v>660</v>
      </c>
      <c r="F173" s="21">
        <v>1889</v>
      </c>
      <c r="G173" s="28">
        <v>2549</v>
      </c>
      <c r="H173" s="31">
        <v>0.25900000000000001</v>
      </c>
    </row>
    <row r="174" spans="2:8" x14ac:dyDescent="0.3">
      <c r="B174" s="20">
        <v>2021</v>
      </c>
      <c r="C174" s="20" t="s">
        <v>38</v>
      </c>
      <c r="D174" s="20" t="s">
        <v>42</v>
      </c>
      <c r="E174" s="21">
        <v>489</v>
      </c>
      <c r="F174" s="21">
        <v>867</v>
      </c>
      <c r="G174" s="28">
        <v>1356</v>
      </c>
      <c r="H174" s="31">
        <v>0.36099999999999999</v>
      </c>
    </row>
    <row r="175" spans="2:8" x14ac:dyDescent="0.3">
      <c r="B175" s="20">
        <v>2021</v>
      </c>
      <c r="C175" s="20" t="s">
        <v>38</v>
      </c>
      <c r="D175" s="20" t="s">
        <v>41</v>
      </c>
      <c r="E175" s="21">
        <v>289</v>
      </c>
      <c r="F175" s="21">
        <v>850</v>
      </c>
      <c r="G175" s="28">
        <v>1139</v>
      </c>
      <c r="H175" s="31">
        <v>0.254</v>
      </c>
    </row>
    <row r="176" spans="2:8" x14ac:dyDescent="0.3">
      <c r="B176" s="20">
        <v>2021</v>
      </c>
      <c r="C176" s="20" t="s">
        <v>38</v>
      </c>
      <c r="D176" s="20" t="s">
        <v>40</v>
      </c>
      <c r="E176" s="21">
        <v>625</v>
      </c>
      <c r="F176" s="21">
        <v>1510</v>
      </c>
      <c r="G176" s="28">
        <v>2135</v>
      </c>
      <c r="H176" s="31">
        <v>0.29299999999999998</v>
      </c>
    </row>
    <row r="177" spans="2:8" x14ac:dyDescent="0.3">
      <c r="B177" s="20">
        <v>2021</v>
      </c>
      <c r="C177" s="20" t="s">
        <v>38</v>
      </c>
      <c r="D177" s="20" t="s">
        <v>39</v>
      </c>
      <c r="E177" s="21">
        <v>0</v>
      </c>
      <c r="F177" s="21">
        <v>48</v>
      </c>
      <c r="G177" s="28">
        <v>48</v>
      </c>
      <c r="H177" s="31">
        <v>0</v>
      </c>
    </row>
    <row r="178" spans="2:8" x14ac:dyDescent="0.3">
      <c r="B178" s="20">
        <v>2021</v>
      </c>
      <c r="C178" s="20" t="s">
        <v>37</v>
      </c>
      <c r="D178" s="20" t="s">
        <v>74</v>
      </c>
      <c r="E178" s="21">
        <v>16614</v>
      </c>
      <c r="F178" s="21">
        <v>18835</v>
      </c>
      <c r="G178" s="28">
        <v>35449</v>
      </c>
      <c r="H178" s="31">
        <v>0.46899999999999997</v>
      </c>
    </row>
    <row r="179" spans="2:8" x14ac:dyDescent="0.3">
      <c r="B179" s="20">
        <v>2021</v>
      </c>
      <c r="C179" s="20" t="s">
        <v>37</v>
      </c>
      <c r="D179" s="20" t="s">
        <v>73</v>
      </c>
      <c r="E179" s="21">
        <v>5446</v>
      </c>
      <c r="F179" s="21">
        <v>6366</v>
      </c>
      <c r="G179" s="28">
        <v>11812</v>
      </c>
      <c r="H179" s="31">
        <v>0.46100000000000002</v>
      </c>
    </row>
    <row r="180" spans="2:8" x14ac:dyDescent="0.3">
      <c r="B180" s="20">
        <v>2021</v>
      </c>
      <c r="C180" s="20" t="s">
        <v>37</v>
      </c>
      <c r="D180" s="20" t="s">
        <v>72</v>
      </c>
      <c r="E180" s="21">
        <v>117</v>
      </c>
      <c r="F180" s="21">
        <v>195</v>
      </c>
      <c r="G180" s="28">
        <v>312</v>
      </c>
      <c r="H180" s="31">
        <v>0.375</v>
      </c>
    </row>
    <row r="181" spans="2:8" x14ac:dyDescent="0.3">
      <c r="B181" s="20">
        <v>2021</v>
      </c>
      <c r="C181" s="20" t="s">
        <v>37</v>
      </c>
      <c r="D181" s="20" t="s">
        <v>71</v>
      </c>
      <c r="E181" s="21">
        <v>3409</v>
      </c>
      <c r="F181" s="21">
        <v>6706</v>
      </c>
      <c r="G181" s="28">
        <v>10115</v>
      </c>
      <c r="H181" s="31">
        <v>0.33700000000000002</v>
      </c>
    </row>
    <row r="182" spans="2:8" x14ac:dyDescent="0.3">
      <c r="B182" s="20">
        <v>2021</v>
      </c>
      <c r="C182" s="20" t="s">
        <v>37</v>
      </c>
      <c r="D182" s="20" t="s">
        <v>70</v>
      </c>
      <c r="E182" s="21">
        <v>1138</v>
      </c>
      <c r="F182" s="21">
        <v>1408</v>
      </c>
      <c r="G182" s="28">
        <v>2546</v>
      </c>
      <c r="H182" s="31">
        <v>0.44700000000000001</v>
      </c>
    </row>
    <row r="183" spans="2:8" x14ac:dyDescent="0.3">
      <c r="B183" s="20">
        <v>2021</v>
      </c>
      <c r="C183" s="20" t="s">
        <v>37</v>
      </c>
      <c r="D183" s="20" t="s">
        <v>69</v>
      </c>
      <c r="E183" s="21">
        <v>531</v>
      </c>
      <c r="F183" s="21">
        <v>927</v>
      </c>
      <c r="G183" s="28">
        <v>1458</v>
      </c>
      <c r="H183" s="31">
        <v>0.36399999999999999</v>
      </c>
    </row>
    <row r="184" spans="2:8" x14ac:dyDescent="0.3">
      <c r="B184" s="20">
        <v>2021</v>
      </c>
      <c r="C184" s="20" t="s">
        <v>37</v>
      </c>
      <c r="D184" s="20" t="s">
        <v>68</v>
      </c>
      <c r="E184" s="21">
        <v>633</v>
      </c>
      <c r="F184" s="21">
        <v>782</v>
      </c>
      <c r="G184" s="28">
        <v>1415</v>
      </c>
      <c r="H184" s="31">
        <v>0.44700000000000001</v>
      </c>
    </row>
    <row r="185" spans="2:8" x14ac:dyDescent="0.3">
      <c r="B185" s="20">
        <v>2021</v>
      </c>
      <c r="C185" s="20" t="s">
        <v>37</v>
      </c>
      <c r="D185" s="20" t="s">
        <v>67</v>
      </c>
      <c r="E185" s="21">
        <v>239</v>
      </c>
      <c r="F185" s="21">
        <v>479</v>
      </c>
      <c r="G185" s="28">
        <v>718</v>
      </c>
      <c r="H185" s="31">
        <v>0.33300000000000002</v>
      </c>
    </row>
    <row r="186" spans="2:8" x14ac:dyDescent="0.3">
      <c r="B186" s="20">
        <v>2021</v>
      </c>
      <c r="C186" s="20" t="s">
        <v>37</v>
      </c>
      <c r="D186" s="20" t="s">
        <v>66</v>
      </c>
      <c r="E186" s="21">
        <v>239</v>
      </c>
      <c r="F186" s="21">
        <v>393</v>
      </c>
      <c r="G186" s="28">
        <v>632</v>
      </c>
      <c r="H186" s="31">
        <v>0.378</v>
      </c>
    </row>
    <row r="187" spans="2:8" x14ac:dyDescent="0.3">
      <c r="B187" s="20">
        <v>2021</v>
      </c>
      <c r="C187" s="20" t="s">
        <v>37</v>
      </c>
      <c r="D187" s="20" t="s">
        <v>65</v>
      </c>
      <c r="E187" s="21">
        <v>2310</v>
      </c>
      <c r="F187" s="21">
        <v>2282</v>
      </c>
      <c r="G187" s="28">
        <v>4592</v>
      </c>
      <c r="H187" s="31">
        <v>0.503</v>
      </c>
    </row>
    <row r="188" spans="2:8" x14ac:dyDescent="0.3">
      <c r="B188" s="20">
        <v>2021</v>
      </c>
      <c r="C188" s="20" t="s">
        <v>37</v>
      </c>
      <c r="D188" s="20" t="s">
        <v>64</v>
      </c>
      <c r="E188" s="21">
        <v>836</v>
      </c>
      <c r="F188" s="21">
        <v>887</v>
      </c>
      <c r="G188" s="28">
        <v>1723</v>
      </c>
      <c r="H188" s="31">
        <v>0.48499999999999999</v>
      </c>
    </row>
    <row r="189" spans="2:8" x14ac:dyDescent="0.3">
      <c r="B189" s="20">
        <v>2021</v>
      </c>
      <c r="C189" s="20" t="s">
        <v>37</v>
      </c>
      <c r="D189" s="20" t="s">
        <v>63</v>
      </c>
      <c r="E189" s="21">
        <v>351</v>
      </c>
      <c r="F189" s="21">
        <v>741</v>
      </c>
      <c r="G189" s="28">
        <v>1092</v>
      </c>
      <c r="H189" s="31">
        <v>0.32100000000000001</v>
      </c>
    </row>
    <row r="190" spans="2:8" x14ac:dyDescent="0.3">
      <c r="B190" s="20">
        <v>2021</v>
      </c>
      <c r="C190" s="20" t="s">
        <v>37</v>
      </c>
      <c r="D190" s="20" t="s">
        <v>62</v>
      </c>
      <c r="E190" s="21">
        <v>503</v>
      </c>
      <c r="F190" s="21">
        <v>1199</v>
      </c>
      <c r="G190" s="28">
        <v>1702</v>
      </c>
      <c r="H190" s="31">
        <v>0.29599999999999999</v>
      </c>
    </row>
    <row r="191" spans="2:8" x14ac:dyDescent="0.3">
      <c r="B191" s="20">
        <v>2021</v>
      </c>
      <c r="C191" s="20" t="s">
        <v>37</v>
      </c>
      <c r="D191" s="20" t="s">
        <v>61</v>
      </c>
      <c r="E191" s="21">
        <v>627</v>
      </c>
      <c r="F191" s="21">
        <v>776</v>
      </c>
      <c r="G191" s="28">
        <v>1403</v>
      </c>
      <c r="H191" s="31">
        <v>0.44700000000000001</v>
      </c>
    </row>
    <row r="192" spans="2:8" x14ac:dyDescent="0.3">
      <c r="B192" s="20">
        <v>2021</v>
      </c>
      <c r="C192" s="20" t="s">
        <v>37</v>
      </c>
      <c r="D192" s="20" t="s">
        <v>60</v>
      </c>
      <c r="E192" s="21">
        <v>2091</v>
      </c>
      <c r="F192" s="21">
        <v>1955</v>
      </c>
      <c r="G192" s="28">
        <v>4046</v>
      </c>
      <c r="H192" s="31">
        <v>0.51700000000000002</v>
      </c>
    </row>
    <row r="193" spans="2:8" x14ac:dyDescent="0.3">
      <c r="B193" s="20">
        <v>2021</v>
      </c>
      <c r="C193" s="20" t="s">
        <v>37</v>
      </c>
      <c r="D193" s="20" t="s">
        <v>59</v>
      </c>
      <c r="E193" s="21">
        <v>400</v>
      </c>
      <c r="F193" s="21">
        <v>638</v>
      </c>
      <c r="G193" s="28">
        <v>1038</v>
      </c>
      <c r="H193" s="31">
        <v>0.38500000000000001</v>
      </c>
    </row>
    <row r="194" spans="2:8" x14ac:dyDescent="0.3">
      <c r="B194" s="20">
        <v>2021</v>
      </c>
      <c r="C194" s="20" t="s">
        <v>37</v>
      </c>
      <c r="D194" s="20" t="s">
        <v>58</v>
      </c>
      <c r="E194" s="21">
        <v>473</v>
      </c>
      <c r="F194" s="21">
        <v>869</v>
      </c>
      <c r="G194" s="28">
        <v>1342</v>
      </c>
      <c r="H194" s="31">
        <v>0.35199999999999998</v>
      </c>
    </row>
    <row r="195" spans="2:8" x14ac:dyDescent="0.3">
      <c r="B195" s="20">
        <v>2021</v>
      </c>
      <c r="C195" s="20" t="s">
        <v>37</v>
      </c>
      <c r="D195" s="20" t="s">
        <v>57</v>
      </c>
      <c r="E195" s="21">
        <v>707</v>
      </c>
      <c r="F195" s="21">
        <v>895</v>
      </c>
      <c r="G195" s="28">
        <v>1602</v>
      </c>
      <c r="H195" s="31">
        <v>0.441</v>
      </c>
    </row>
    <row r="196" spans="2:8" x14ac:dyDescent="0.3">
      <c r="B196" s="20">
        <v>2021</v>
      </c>
      <c r="C196" s="20" t="s">
        <v>37</v>
      </c>
      <c r="D196" s="20" t="s">
        <v>56</v>
      </c>
      <c r="E196" s="21">
        <v>384</v>
      </c>
      <c r="F196" s="21">
        <v>533</v>
      </c>
      <c r="G196" s="28">
        <v>917</v>
      </c>
      <c r="H196" s="31">
        <v>0.41899999999999998</v>
      </c>
    </row>
    <row r="197" spans="2:8" x14ac:dyDescent="0.3">
      <c r="B197" s="20">
        <v>2021</v>
      </c>
      <c r="C197" s="20" t="s">
        <v>37</v>
      </c>
      <c r="D197" s="20" t="s">
        <v>55</v>
      </c>
      <c r="E197" s="21">
        <v>885</v>
      </c>
      <c r="F197" s="21">
        <v>1234</v>
      </c>
      <c r="G197" s="28">
        <v>2119</v>
      </c>
      <c r="H197" s="31">
        <v>0.41799999999999998</v>
      </c>
    </row>
    <row r="198" spans="2:8" x14ac:dyDescent="0.3">
      <c r="B198" s="20">
        <v>2021</v>
      </c>
      <c r="C198" s="20" t="s">
        <v>37</v>
      </c>
      <c r="D198" s="20" t="s">
        <v>54</v>
      </c>
      <c r="E198" s="21">
        <v>823</v>
      </c>
      <c r="F198" s="21">
        <v>954</v>
      </c>
      <c r="G198" s="28">
        <v>1777</v>
      </c>
      <c r="H198" s="31">
        <v>0.46300000000000002</v>
      </c>
    </row>
    <row r="199" spans="2:8" x14ac:dyDescent="0.3">
      <c r="B199" s="20">
        <v>2021</v>
      </c>
      <c r="C199" s="20" t="s">
        <v>37</v>
      </c>
      <c r="D199" s="20" t="s">
        <v>52</v>
      </c>
      <c r="E199" s="21">
        <v>926</v>
      </c>
      <c r="F199" s="21">
        <v>1271</v>
      </c>
      <c r="G199" s="28">
        <v>2197</v>
      </c>
      <c r="H199" s="31">
        <v>0.42099999999999999</v>
      </c>
    </row>
    <row r="200" spans="2:8" x14ac:dyDescent="0.3">
      <c r="B200" s="20">
        <v>2021</v>
      </c>
      <c r="C200" s="20" t="s">
        <v>37</v>
      </c>
      <c r="D200" s="20" t="s">
        <v>51</v>
      </c>
      <c r="E200" s="21">
        <v>1970</v>
      </c>
      <c r="F200" s="21">
        <v>2217</v>
      </c>
      <c r="G200" s="28">
        <v>4187</v>
      </c>
      <c r="H200" s="31">
        <v>0.47099999999999997</v>
      </c>
    </row>
    <row r="201" spans="2:8" x14ac:dyDescent="0.3">
      <c r="B201" s="20">
        <v>2021</v>
      </c>
      <c r="C201" s="20" t="s">
        <v>37</v>
      </c>
      <c r="D201" s="20" t="s">
        <v>50</v>
      </c>
      <c r="E201" s="21">
        <v>909</v>
      </c>
      <c r="F201" s="21">
        <v>1522</v>
      </c>
      <c r="G201" s="28">
        <v>2431</v>
      </c>
      <c r="H201" s="31">
        <v>0.374</v>
      </c>
    </row>
    <row r="202" spans="2:8" x14ac:dyDescent="0.3">
      <c r="B202" s="20">
        <v>2021</v>
      </c>
      <c r="C202" s="20" t="s">
        <v>37</v>
      </c>
      <c r="D202" s="20" t="s">
        <v>49</v>
      </c>
      <c r="E202" s="21">
        <v>300</v>
      </c>
      <c r="F202" s="21">
        <v>421</v>
      </c>
      <c r="G202" s="28">
        <v>721</v>
      </c>
      <c r="H202" s="31">
        <v>0.41599999999999998</v>
      </c>
    </row>
    <row r="203" spans="2:8" x14ac:dyDescent="0.3">
      <c r="B203" s="20">
        <v>2021</v>
      </c>
      <c r="C203" s="20" t="s">
        <v>37</v>
      </c>
      <c r="D203" s="20" t="s">
        <v>48</v>
      </c>
      <c r="E203" s="21">
        <v>3078</v>
      </c>
      <c r="F203" s="21">
        <v>2817</v>
      </c>
      <c r="G203" s="28">
        <v>5895</v>
      </c>
      <c r="H203" s="31">
        <v>0.52200000000000002</v>
      </c>
    </row>
    <row r="204" spans="2:8" x14ac:dyDescent="0.3">
      <c r="B204" s="20">
        <v>2021</v>
      </c>
      <c r="C204" s="20" t="s">
        <v>37</v>
      </c>
      <c r="D204" s="20" t="s">
        <v>47</v>
      </c>
      <c r="E204" s="21">
        <v>492</v>
      </c>
      <c r="F204" s="21">
        <v>752</v>
      </c>
      <c r="G204" s="28">
        <v>1244</v>
      </c>
      <c r="H204" s="31">
        <v>0.39500000000000002</v>
      </c>
    </row>
    <row r="205" spans="2:8" x14ac:dyDescent="0.3">
      <c r="B205" s="20">
        <v>2021</v>
      </c>
      <c r="C205" s="20" t="s">
        <v>37</v>
      </c>
      <c r="D205" s="20" t="s">
        <v>45</v>
      </c>
      <c r="E205" s="21">
        <v>1310</v>
      </c>
      <c r="F205" s="21">
        <v>1215</v>
      </c>
      <c r="G205" s="28">
        <v>2525</v>
      </c>
      <c r="H205" s="31">
        <v>0.51900000000000002</v>
      </c>
    </row>
    <row r="206" spans="2:8" x14ac:dyDescent="0.3">
      <c r="B206" s="20">
        <v>2021</v>
      </c>
      <c r="C206" s="20" t="s">
        <v>37</v>
      </c>
      <c r="D206" s="20" t="s">
        <v>44</v>
      </c>
      <c r="E206" s="21">
        <v>558</v>
      </c>
      <c r="F206" s="21">
        <v>914</v>
      </c>
      <c r="G206" s="28">
        <v>1472</v>
      </c>
      <c r="H206" s="31">
        <v>0.379</v>
      </c>
    </row>
    <row r="207" spans="2:8" x14ac:dyDescent="0.3">
      <c r="B207" s="20">
        <v>2021</v>
      </c>
      <c r="C207" s="20" t="s">
        <v>37</v>
      </c>
      <c r="D207" s="20" t="s">
        <v>43</v>
      </c>
      <c r="E207" s="21">
        <v>1237</v>
      </c>
      <c r="F207" s="21">
        <v>1634</v>
      </c>
      <c r="G207" s="28">
        <v>2871</v>
      </c>
      <c r="H207" s="31">
        <v>0.43099999999999999</v>
      </c>
    </row>
    <row r="208" spans="2:8" x14ac:dyDescent="0.3">
      <c r="B208" s="20">
        <v>2021</v>
      </c>
      <c r="C208" s="20" t="s">
        <v>37</v>
      </c>
      <c r="D208" s="20" t="s">
        <v>42</v>
      </c>
      <c r="E208" s="21">
        <v>786</v>
      </c>
      <c r="F208" s="21">
        <v>934</v>
      </c>
      <c r="G208" s="28">
        <v>1720</v>
      </c>
      <c r="H208" s="31">
        <v>0.45700000000000002</v>
      </c>
    </row>
    <row r="209" spans="2:8" x14ac:dyDescent="0.3">
      <c r="B209" s="20">
        <v>2021</v>
      </c>
      <c r="C209" s="20" t="s">
        <v>37</v>
      </c>
      <c r="D209" s="20" t="s">
        <v>41</v>
      </c>
      <c r="E209" s="21">
        <v>440</v>
      </c>
      <c r="F209" s="21">
        <v>868</v>
      </c>
      <c r="G209" s="28">
        <v>1308</v>
      </c>
      <c r="H209" s="31">
        <v>0.33600000000000002</v>
      </c>
    </row>
    <row r="210" spans="2:8" x14ac:dyDescent="0.3">
      <c r="B210" s="20">
        <v>2021</v>
      </c>
      <c r="C210" s="20" t="s">
        <v>37</v>
      </c>
      <c r="D210" s="20" t="s">
        <v>40</v>
      </c>
      <c r="E210" s="21">
        <v>1124</v>
      </c>
      <c r="F210" s="21">
        <v>1436</v>
      </c>
      <c r="G210" s="28">
        <v>2560</v>
      </c>
      <c r="H210" s="31">
        <v>0.439</v>
      </c>
    </row>
    <row r="211" spans="2:8" x14ac:dyDescent="0.3">
      <c r="B211" s="20">
        <v>2021</v>
      </c>
      <c r="C211" s="20" t="s">
        <v>37</v>
      </c>
      <c r="D211" s="20" t="s">
        <v>39</v>
      </c>
      <c r="E211" s="21">
        <v>0</v>
      </c>
      <c r="F211" s="21">
        <v>10</v>
      </c>
      <c r="G211" s="28">
        <v>10</v>
      </c>
      <c r="H211" s="31">
        <v>0</v>
      </c>
    </row>
    <row r="212" spans="2:8" x14ac:dyDescent="0.3">
      <c r="B212" s="20">
        <v>2022</v>
      </c>
      <c r="C212" s="20" t="s">
        <v>38</v>
      </c>
      <c r="D212" s="20" t="s">
        <v>74</v>
      </c>
      <c r="E212" s="21">
        <v>19551</v>
      </c>
      <c r="F212" s="21">
        <v>35383</v>
      </c>
      <c r="G212" s="28">
        <v>54934</v>
      </c>
      <c r="H212" s="31">
        <v>0.35599999999999998</v>
      </c>
    </row>
    <row r="213" spans="2:8" x14ac:dyDescent="0.3">
      <c r="B213" s="20">
        <v>2022</v>
      </c>
      <c r="C213" s="20" t="s">
        <v>38</v>
      </c>
      <c r="D213" s="20" t="s">
        <v>73</v>
      </c>
      <c r="E213" s="21">
        <v>3074</v>
      </c>
      <c r="F213" s="21">
        <v>8015</v>
      </c>
      <c r="G213" s="28">
        <v>11089</v>
      </c>
      <c r="H213" s="31">
        <v>0.27700000000000002</v>
      </c>
    </row>
    <row r="214" spans="2:8" x14ac:dyDescent="0.3">
      <c r="B214" s="20">
        <v>2022</v>
      </c>
      <c r="C214" s="20" t="s">
        <v>38</v>
      </c>
      <c r="D214" s="20" t="s">
        <v>72</v>
      </c>
      <c r="E214" s="21">
        <v>111</v>
      </c>
      <c r="F214" s="21">
        <v>203</v>
      </c>
      <c r="G214" s="28">
        <v>314</v>
      </c>
      <c r="H214" s="31">
        <v>0.35399999999999998</v>
      </c>
    </row>
    <row r="215" spans="2:8" x14ac:dyDescent="0.3">
      <c r="B215" s="20">
        <v>2022</v>
      </c>
      <c r="C215" s="20" t="s">
        <v>38</v>
      </c>
      <c r="D215" s="20" t="s">
        <v>71</v>
      </c>
      <c r="E215" s="21">
        <v>2180</v>
      </c>
      <c r="F215" s="21">
        <v>7359</v>
      </c>
      <c r="G215" s="28">
        <v>9539</v>
      </c>
      <c r="H215" s="31">
        <v>0.22900000000000001</v>
      </c>
    </row>
    <row r="216" spans="2:8" x14ac:dyDescent="0.3">
      <c r="B216" s="20">
        <v>2022</v>
      </c>
      <c r="C216" s="20" t="s">
        <v>38</v>
      </c>
      <c r="D216" s="20" t="s">
        <v>70</v>
      </c>
      <c r="E216" s="21">
        <v>989</v>
      </c>
      <c r="F216" s="21">
        <v>2165</v>
      </c>
      <c r="G216" s="28">
        <v>3154</v>
      </c>
      <c r="H216" s="31">
        <v>0.314</v>
      </c>
    </row>
    <row r="217" spans="2:8" x14ac:dyDescent="0.3">
      <c r="B217" s="20">
        <v>2022</v>
      </c>
      <c r="C217" s="20" t="s">
        <v>38</v>
      </c>
      <c r="D217" s="20" t="s">
        <v>69</v>
      </c>
      <c r="E217" s="21">
        <v>143</v>
      </c>
      <c r="F217" s="21">
        <v>1113</v>
      </c>
      <c r="G217" s="28">
        <v>1256</v>
      </c>
      <c r="H217" s="31">
        <v>0.114</v>
      </c>
    </row>
    <row r="218" spans="2:8" x14ac:dyDescent="0.3">
      <c r="B218" s="20">
        <v>2022</v>
      </c>
      <c r="C218" s="20" t="s">
        <v>38</v>
      </c>
      <c r="D218" s="20" t="s">
        <v>68</v>
      </c>
      <c r="E218" s="21">
        <v>279</v>
      </c>
      <c r="F218" s="21">
        <v>866</v>
      </c>
      <c r="G218" s="28">
        <v>1145</v>
      </c>
      <c r="H218" s="31">
        <v>0.24399999999999999</v>
      </c>
    </row>
    <row r="219" spans="2:8" x14ac:dyDescent="0.3">
      <c r="B219" s="20">
        <v>2022</v>
      </c>
      <c r="C219" s="20" t="s">
        <v>38</v>
      </c>
      <c r="D219" s="20" t="s">
        <v>67</v>
      </c>
      <c r="E219" s="21">
        <v>180</v>
      </c>
      <c r="F219" s="21">
        <v>631</v>
      </c>
      <c r="G219" s="28">
        <v>811</v>
      </c>
      <c r="H219" s="31">
        <v>0.222</v>
      </c>
    </row>
    <row r="220" spans="2:8" x14ac:dyDescent="0.3">
      <c r="B220" s="20">
        <v>2022</v>
      </c>
      <c r="C220" s="20" t="s">
        <v>38</v>
      </c>
      <c r="D220" s="20" t="s">
        <v>66</v>
      </c>
      <c r="E220" s="21">
        <v>139</v>
      </c>
      <c r="F220" s="21">
        <v>428</v>
      </c>
      <c r="G220" s="28">
        <v>567</v>
      </c>
      <c r="H220" s="31">
        <v>0.245</v>
      </c>
    </row>
    <row r="221" spans="2:8" x14ac:dyDescent="0.3">
      <c r="B221" s="20">
        <v>2022</v>
      </c>
      <c r="C221" s="20" t="s">
        <v>38</v>
      </c>
      <c r="D221" s="20" t="s">
        <v>65</v>
      </c>
      <c r="E221" s="21">
        <v>2474</v>
      </c>
      <c r="F221" s="21">
        <v>3970</v>
      </c>
      <c r="G221" s="28">
        <v>6444</v>
      </c>
      <c r="H221" s="31">
        <v>0.38400000000000001</v>
      </c>
    </row>
    <row r="222" spans="2:8" x14ac:dyDescent="0.3">
      <c r="B222" s="20">
        <v>2022</v>
      </c>
      <c r="C222" s="20" t="s">
        <v>38</v>
      </c>
      <c r="D222" s="20" t="s">
        <v>64</v>
      </c>
      <c r="E222" s="21">
        <v>323</v>
      </c>
      <c r="F222" s="21">
        <v>1093</v>
      </c>
      <c r="G222" s="28">
        <v>1416</v>
      </c>
      <c r="H222" s="31">
        <v>0.22800000000000001</v>
      </c>
    </row>
    <row r="223" spans="2:8" x14ac:dyDescent="0.3">
      <c r="B223" s="20">
        <v>2022</v>
      </c>
      <c r="C223" s="20" t="s">
        <v>38</v>
      </c>
      <c r="D223" s="20" t="s">
        <v>63</v>
      </c>
      <c r="E223" s="21">
        <v>197</v>
      </c>
      <c r="F223" s="21">
        <v>674</v>
      </c>
      <c r="G223" s="28">
        <v>871</v>
      </c>
      <c r="H223" s="31">
        <v>0.22600000000000001</v>
      </c>
    </row>
    <row r="224" spans="2:8" x14ac:dyDescent="0.3">
      <c r="B224" s="20">
        <v>2022</v>
      </c>
      <c r="C224" s="20" t="s">
        <v>38</v>
      </c>
      <c r="D224" s="20" t="s">
        <v>62</v>
      </c>
      <c r="E224" s="21">
        <v>402</v>
      </c>
      <c r="F224" s="21">
        <v>1462</v>
      </c>
      <c r="G224" s="28">
        <v>1864</v>
      </c>
      <c r="H224" s="31">
        <v>0.216</v>
      </c>
    </row>
    <row r="225" spans="2:8" x14ac:dyDescent="0.3">
      <c r="B225" s="20">
        <v>2022</v>
      </c>
      <c r="C225" s="20" t="s">
        <v>38</v>
      </c>
      <c r="D225" s="20" t="s">
        <v>61</v>
      </c>
      <c r="E225" s="21">
        <v>483</v>
      </c>
      <c r="F225" s="21">
        <v>848</v>
      </c>
      <c r="G225" s="28">
        <v>1331</v>
      </c>
      <c r="H225" s="31">
        <v>0.36299999999999999</v>
      </c>
    </row>
    <row r="226" spans="2:8" x14ac:dyDescent="0.3">
      <c r="B226" s="20">
        <v>2022</v>
      </c>
      <c r="C226" s="20" t="s">
        <v>38</v>
      </c>
      <c r="D226" s="20" t="s">
        <v>60</v>
      </c>
      <c r="E226" s="21">
        <v>1439</v>
      </c>
      <c r="F226" s="21">
        <v>1963</v>
      </c>
      <c r="G226" s="28">
        <v>3402</v>
      </c>
      <c r="H226" s="31">
        <v>0.42299999999999999</v>
      </c>
    </row>
    <row r="227" spans="2:8" x14ac:dyDescent="0.3">
      <c r="B227" s="20">
        <v>2022</v>
      </c>
      <c r="C227" s="20" t="s">
        <v>38</v>
      </c>
      <c r="D227" s="20" t="s">
        <v>59</v>
      </c>
      <c r="E227" s="21">
        <v>356</v>
      </c>
      <c r="F227" s="21">
        <v>569</v>
      </c>
      <c r="G227" s="28">
        <v>925</v>
      </c>
      <c r="H227" s="31">
        <v>0.38500000000000001</v>
      </c>
    </row>
    <row r="228" spans="2:8" x14ac:dyDescent="0.3">
      <c r="B228" s="20">
        <v>2022</v>
      </c>
      <c r="C228" s="20" t="s">
        <v>38</v>
      </c>
      <c r="D228" s="20" t="s">
        <v>58</v>
      </c>
      <c r="E228" s="21">
        <v>245</v>
      </c>
      <c r="F228" s="21">
        <v>837</v>
      </c>
      <c r="G228" s="28">
        <v>1082</v>
      </c>
      <c r="H228" s="31">
        <v>0.22600000000000001</v>
      </c>
    </row>
    <row r="229" spans="2:8" x14ac:dyDescent="0.3">
      <c r="B229" s="20">
        <v>2022</v>
      </c>
      <c r="C229" s="20" t="s">
        <v>38</v>
      </c>
      <c r="D229" s="20" t="s">
        <v>57</v>
      </c>
      <c r="E229" s="21">
        <v>320</v>
      </c>
      <c r="F229" s="21">
        <v>846</v>
      </c>
      <c r="G229" s="28">
        <v>1166</v>
      </c>
      <c r="H229" s="31">
        <v>0.27400000000000002</v>
      </c>
    </row>
    <row r="230" spans="2:8" x14ac:dyDescent="0.3">
      <c r="B230" s="20">
        <v>2022</v>
      </c>
      <c r="C230" s="20" t="s">
        <v>38</v>
      </c>
      <c r="D230" s="20" t="s">
        <v>56</v>
      </c>
      <c r="E230" s="21">
        <v>286</v>
      </c>
      <c r="F230" s="21">
        <v>934</v>
      </c>
      <c r="G230" s="28">
        <v>1220</v>
      </c>
      <c r="H230" s="31">
        <v>0.23400000000000001</v>
      </c>
    </row>
    <row r="231" spans="2:8" x14ac:dyDescent="0.3">
      <c r="B231" s="20">
        <v>2022</v>
      </c>
      <c r="C231" s="20" t="s">
        <v>38</v>
      </c>
      <c r="D231" s="20" t="s">
        <v>55</v>
      </c>
      <c r="E231" s="21">
        <v>642</v>
      </c>
      <c r="F231" s="21">
        <v>1472</v>
      </c>
      <c r="G231" s="28">
        <v>2114</v>
      </c>
      <c r="H231" s="31">
        <v>0.30399999999999999</v>
      </c>
    </row>
    <row r="232" spans="2:8" x14ac:dyDescent="0.3">
      <c r="B232" s="20">
        <v>2022</v>
      </c>
      <c r="C232" s="20" t="s">
        <v>38</v>
      </c>
      <c r="D232" s="20" t="s">
        <v>54</v>
      </c>
      <c r="E232" s="21">
        <v>552</v>
      </c>
      <c r="F232" s="21">
        <v>1240</v>
      </c>
      <c r="G232" s="28">
        <v>1792</v>
      </c>
      <c r="H232" s="31">
        <v>0.308</v>
      </c>
    </row>
    <row r="233" spans="2:8" x14ac:dyDescent="0.3">
      <c r="B233" s="20">
        <v>2022</v>
      </c>
      <c r="C233" s="20" t="s">
        <v>38</v>
      </c>
      <c r="D233" s="20" t="s">
        <v>52</v>
      </c>
      <c r="E233" s="21">
        <v>700</v>
      </c>
      <c r="F233" s="21">
        <v>1919</v>
      </c>
      <c r="G233" s="28">
        <v>2619</v>
      </c>
      <c r="H233" s="31">
        <v>0.26700000000000002</v>
      </c>
    </row>
    <row r="234" spans="2:8" x14ac:dyDescent="0.3">
      <c r="B234" s="20">
        <v>2022</v>
      </c>
      <c r="C234" s="20" t="s">
        <v>38</v>
      </c>
      <c r="D234" s="20" t="s">
        <v>51</v>
      </c>
      <c r="E234" s="21">
        <v>1314</v>
      </c>
      <c r="F234" s="21">
        <v>2971</v>
      </c>
      <c r="G234" s="28">
        <v>4285</v>
      </c>
      <c r="H234" s="31">
        <v>0.307</v>
      </c>
    </row>
    <row r="235" spans="2:8" x14ac:dyDescent="0.3">
      <c r="B235" s="20">
        <v>2022</v>
      </c>
      <c r="C235" s="20" t="s">
        <v>38</v>
      </c>
      <c r="D235" s="20" t="s">
        <v>50</v>
      </c>
      <c r="E235" s="21">
        <v>549</v>
      </c>
      <c r="F235" s="21">
        <v>1316</v>
      </c>
      <c r="G235" s="28">
        <v>1865</v>
      </c>
      <c r="H235" s="31">
        <v>0.29399999999999998</v>
      </c>
    </row>
    <row r="236" spans="2:8" x14ac:dyDescent="0.3">
      <c r="B236" s="20">
        <v>2022</v>
      </c>
      <c r="C236" s="20" t="s">
        <v>38</v>
      </c>
      <c r="D236" s="20" t="s">
        <v>49</v>
      </c>
      <c r="E236" s="21">
        <v>219</v>
      </c>
      <c r="F236" s="21">
        <v>397</v>
      </c>
      <c r="G236" s="28">
        <v>616</v>
      </c>
      <c r="H236" s="31">
        <v>0.35599999999999998</v>
      </c>
    </row>
    <row r="237" spans="2:8" x14ac:dyDescent="0.3">
      <c r="B237" s="20">
        <v>2022</v>
      </c>
      <c r="C237" s="20" t="s">
        <v>38</v>
      </c>
      <c r="D237" s="20" t="s">
        <v>48</v>
      </c>
      <c r="E237" s="21">
        <v>1711</v>
      </c>
      <c r="F237" s="21">
        <v>3169</v>
      </c>
      <c r="G237" s="28">
        <v>4880</v>
      </c>
      <c r="H237" s="31">
        <v>0.35099999999999998</v>
      </c>
    </row>
    <row r="238" spans="2:8" x14ac:dyDescent="0.3">
      <c r="B238" s="20">
        <v>2022</v>
      </c>
      <c r="C238" s="20" t="s">
        <v>38</v>
      </c>
      <c r="D238" s="20" t="s">
        <v>47</v>
      </c>
      <c r="E238" s="21">
        <v>397</v>
      </c>
      <c r="F238" s="21">
        <v>856</v>
      </c>
      <c r="G238" s="28">
        <v>1253</v>
      </c>
      <c r="H238" s="31">
        <v>0.317</v>
      </c>
    </row>
    <row r="239" spans="2:8" x14ac:dyDescent="0.3">
      <c r="B239" s="20">
        <v>2022</v>
      </c>
      <c r="C239" s="20" t="s">
        <v>38</v>
      </c>
      <c r="D239" s="20" t="s">
        <v>46</v>
      </c>
      <c r="E239" s="21">
        <v>76</v>
      </c>
      <c r="F239" s="21">
        <v>343</v>
      </c>
      <c r="G239" s="28">
        <v>419</v>
      </c>
      <c r="H239" s="31">
        <v>0.18099999999999999</v>
      </c>
    </row>
    <row r="240" spans="2:8" x14ac:dyDescent="0.3">
      <c r="B240" s="20">
        <v>2022</v>
      </c>
      <c r="C240" s="20" t="s">
        <v>38</v>
      </c>
      <c r="D240" s="20" t="s">
        <v>45</v>
      </c>
      <c r="E240" s="21">
        <v>740</v>
      </c>
      <c r="F240" s="21">
        <v>1468</v>
      </c>
      <c r="G240" s="28">
        <v>2208</v>
      </c>
      <c r="H240" s="31">
        <v>0.33500000000000002</v>
      </c>
    </row>
    <row r="241" spans="2:8" x14ac:dyDescent="0.3">
      <c r="B241" s="20">
        <v>2022</v>
      </c>
      <c r="C241" s="20" t="s">
        <v>38</v>
      </c>
      <c r="D241" s="20" t="s">
        <v>44</v>
      </c>
      <c r="E241" s="21">
        <v>602</v>
      </c>
      <c r="F241" s="21">
        <v>1205</v>
      </c>
      <c r="G241" s="28">
        <v>1807</v>
      </c>
      <c r="H241" s="31">
        <v>0.33300000000000002</v>
      </c>
    </row>
    <row r="242" spans="2:8" x14ac:dyDescent="0.3">
      <c r="B242" s="20">
        <v>2022</v>
      </c>
      <c r="C242" s="20" t="s">
        <v>38</v>
      </c>
      <c r="D242" s="20" t="s">
        <v>43</v>
      </c>
      <c r="E242" s="21">
        <v>804</v>
      </c>
      <c r="F242" s="21">
        <v>1942</v>
      </c>
      <c r="G242" s="28">
        <v>2746</v>
      </c>
      <c r="H242" s="31">
        <v>0.29299999999999998</v>
      </c>
    </row>
    <row r="243" spans="2:8" x14ac:dyDescent="0.3">
      <c r="B243" s="20">
        <v>2022</v>
      </c>
      <c r="C243" s="20" t="s">
        <v>38</v>
      </c>
      <c r="D243" s="20" t="s">
        <v>42</v>
      </c>
      <c r="E243" s="21">
        <v>412</v>
      </c>
      <c r="F243" s="21">
        <v>879</v>
      </c>
      <c r="G243" s="28">
        <v>1291</v>
      </c>
      <c r="H243" s="31">
        <v>0.31900000000000001</v>
      </c>
    </row>
    <row r="244" spans="2:8" x14ac:dyDescent="0.3">
      <c r="B244" s="20">
        <v>2022</v>
      </c>
      <c r="C244" s="20" t="s">
        <v>38</v>
      </c>
      <c r="D244" s="20" t="s">
        <v>41</v>
      </c>
      <c r="E244" s="21">
        <v>266</v>
      </c>
      <c r="F244" s="21">
        <v>707</v>
      </c>
      <c r="G244" s="28">
        <v>973</v>
      </c>
      <c r="H244" s="31">
        <v>0.27300000000000002</v>
      </c>
    </row>
    <row r="245" spans="2:8" x14ac:dyDescent="0.3">
      <c r="B245" s="20">
        <v>2022</v>
      </c>
      <c r="C245" s="20" t="s">
        <v>38</v>
      </c>
      <c r="D245" s="20" t="s">
        <v>40</v>
      </c>
      <c r="E245" s="21">
        <v>959</v>
      </c>
      <c r="F245" s="21">
        <v>1617</v>
      </c>
      <c r="G245" s="28">
        <v>2576</v>
      </c>
      <c r="H245" s="31">
        <v>0.372</v>
      </c>
    </row>
    <row r="246" spans="2:8" x14ac:dyDescent="0.3">
      <c r="B246" s="20">
        <v>2022</v>
      </c>
      <c r="C246" s="20" t="s">
        <v>38</v>
      </c>
      <c r="D246" s="20" t="s">
        <v>39</v>
      </c>
      <c r="E246" s="21">
        <v>0</v>
      </c>
      <c r="F246" s="21">
        <v>54</v>
      </c>
      <c r="G246" s="28">
        <v>54</v>
      </c>
      <c r="H246" s="31">
        <v>0</v>
      </c>
    </row>
    <row r="247" spans="2:8" x14ac:dyDescent="0.3">
      <c r="B247" s="20">
        <v>2022</v>
      </c>
      <c r="C247" s="20" t="s">
        <v>37</v>
      </c>
      <c r="D247" s="20" t="s">
        <v>74</v>
      </c>
      <c r="E247" s="21">
        <v>24843</v>
      </c>
      <c r="F247" s="21">
        <v>27109</v>
      </c>
      <c r="G247" s="28">
        <v>51952</v>
      </c>
      <c r="H247" s="31">
        <v>0.47799999999999998</v>
      </c>
    </row>
    <row r="248" spans="2:8" x14ac:dyDescent="0.3">
      <c r="B248" s="20">
        <v>2022</v>
      </c>
      <c r="C248" s="20" t="s">
        <v>37</v>
      </c>
      <c r="D248" s="20" t="s">
        <v>73</v>
      </c>
      <c r="E248" s="21">
        <v>4864</v>
      </c>
      <c r="F248" s="21">
        <v>5843</v>
      </c>
      <c r="G248" s="28">
        <v>10707</v>
      </c>
      <c r="H248" s="31">
        <v>0.45400000000000001</v>
      </c>
    </row>
    <row r="249" spans="2:8" x14ac:dyDescent="0.3">
      <c r="B249" s="20">
        <v>2022</v>
      </c>
      <c r="C249" s="20" t="s">
        <v>37</v>
      </c>
      <c r="D249" s="20" t="s">
        <v>72</v>
      </c>
      <c r="E249" s="21">
        <v>199</v>
      </c>
      <c r="F249" s="21">
        <v>206</v>
      </c>
      <c r="G249" s="28">
        <v>405</v>
      </c>
      <c r="H249" s="31">
        <v>0.49099999999999999</v>
      </c>
    </row>
    <row r="250" spans="2:8" x14ac:dyDescent="0.3">
      <c r="B250" s="20">
        <v>2022</v>
      </c>
      <c r="C250" s="20" t="s">
        <v>37</v>
      </c>
      <c r="D250" s="20" t="s">
        <v>71</v>
      </c>
      <c r="E250" s="21">
        <v>4055</v>
      </c>
      <c r="F250" s="21">
        <v>6888</v>
      </c>
      <c r="G250" s="28">
        <v>10943</v>
      </c>
      <c r="H250" s="31">
        <v>0.371</v>
      </c>
    </row>
    <row r="251" spans="2:8" x14ac:dyDescent="0.3">
      <c r="B251" s="20">
        <v>2022</v>
      </c>
      <c r="C251" s="20" t="s">
        <v>37</v>
      </c>
      <c r="D251" s="20" t="s">
        <v>70</v>
      </c>
      <c r="E251" s="21">
        <v>1608</v>
      </c>
      <c r="F251" s="21">
        <v>1604</v>
      </c>
      <c r="G251" s="28">
        <v>3212</v>
      </c>
      <c r="H251" s="31">
        <v>0.501</v>
      </c>
    </row>
    <row r="252" spans="2:8" x14ac:dyDescent="0.3">
      <c r="B252" s="20">
        <v>2022</v>
      </c>
      <c r="C252" s="20" t="s">
        <v>37</v>
      </c>
      <c r="D252" s="20" t="s">
        <v>69</v>
      </c>
      <c r="E252" s="21">
        <v>572</v>
      </c>
      <c r="F252" s="21">
        <v>1178</v>
      </c>
      <c r="G252" s="28">
        <v>1750</v>
      </c>
      <c r="H252" s="31">
        <v>0.32700000000000001</v>
      </c>
    </row>
    <row r="253" spans="2:8" x14ac:dyDescent="0.3">
      <c r="B253" s="20">
        <v>2022</v>
      </c>
      <c r="C253" s="20" t="s">
        <v>37</v>
      </c>
      <c r="D253" s="20" t="s">
        <v>68</v>
      </c>
      <c r="E253" s="21">
        <v>518</v>
      </c>
      <c r="F253" s="21">
        <v>963</v>
      </c>
      <c r="G253" s="28">
        <v>1481</v>
      </c>
      <c r="H253" s="31">
        <v>0.35</v>
      </c>
    </row>
    <row r="254" spans="2:8" x14ac:dyDescent="0.3">
      <c r="B254" s="20">
        <v>2022</v>
      </c>
      <c r="C254" s="20" t="s">
        <v>37</v>
      </c>
      <c r="D254" s="20" t="s">
        <v>67</v>
      </c>
      <c r="E254" s="21">
        <v>337</v>
      </c>
      <c r="F254" s="21">
        <v>619</v>
      </c>
      <c r="G254" s="28">
        <v>956</v>
      </c>
      <c r="H254" s="31">
        <v>0.35299999999999998</v>
      </c>
    </row>
    <row r="255" spans="2:8" x14ac:dyDescent="0.3">
      <c r="B255" s="20">
        <v>2022</v>
      </c>
      <c r="C255" s="20" t="s">
        <v>37</v>
      </c>
      <c r="D255" s="20" t="s">
        <v>66</v>
      </c>
      <c r="E255" s="21">
        <v>178</v>
      </c>
      <c r="F255" s="21">
        <v>403</v>
      </c>
      <c r="G255" s="28">
        <v>581</v>
      </c>
      <c r="H255" s="31">
        <v>0.30599999999999999</v>
      </c>
    </row>
    <row r="256" spans="2:8" x14ac:dyDescent="0.3">
      <c r="B256" s="20">
        <v>2022</v>
      </c>
      <c r="C256" s="20" t="s">
        <v>37</v>
      </c>
      <c r="D256" s="20" t="s">
        <v>65</v>
      </c>
      <c r="E256" s="21">
        <v>2986</v>
      </c>
      <c r="F256" s="21">
        <v>2847</v>
      </c>
      <c r="G256" s="28">
        <v>5833</v>
      </c>
      <c r="H256" s="31">
        <v>0.51200000000000001</v>
      </c>
    </row>
    <row r="257" spans="2:8" x14ac:dyDescent="0.3">
      <c r="B257" s="20">
        <v>2022</v>
      </c>
      <c r="C257" s="20" t="s">
        <v>37</v>
      </c>
      <c r="D257" s="20" t="s">
        <v>64</v>
      </c>
      <c r="E257" s="21">
        <v>843</v>
      </c>
      <c r="F257" s="21">
        <v>899</v>
      </c>
      <c r="G257" s="28">
        <v>1742</v>
      </c>
      <c r="H257" s="31">
        <v>0.48399999999999999</v>
      </c>
    </row>
    <row r="258" spans="2:8" x14ac:dyDescent="0.3">
      <c r="B258" s="20">
        <v>2022</v>
      </c>
      <c r="C258" s="20" t="s">
        <v>37</v>
      </c>
      <c r="D258" s="20" t="s">
        <v>63</v>
      </c>
      <c r="E258" s="21">
        <v>303</v>
      </c>
      <c r="F258" s="21">
        <v>728</v>
      </c>
      <c r="G258" s="28">
        <v>1031</v>
      </c>
      <c r="H258" s="31">
        <v>0.29399999999999998</v>
      </c>
    </row>
    <row r="259" spans="2:8" x14ac:dyDescent="0.3">
      <c r="B259" s="20">
        <v>2022</v>
      </c>
      <c r="C259" s="20" t="s">
        <v>37</v>
      </c>
      <c r="D259" s="20" t="s">
        <v>62</v>
      </c>
      <c r="E259" s="21">
        <v>553</v>
      </c>
      <c r="F259" s="21">
        <v>1206</v>
      </c>
      <c r="G259" s="28">
        <v>1759</v>
      </c>
      <c r="H259" s="31">
        <v>0.314</v>
      </c>
    </row>
    <row r="260" spans="2:8" x14ac:dyDescent="0.3">
      <c r="B260" s="20">
        <v>2022</v>
      </c>
      <c r="C260" s="20" t="s">
        <v>37</v>
      </c>
      <c r="D260" s="20" t="s">
        <v>61</v>
      </c>
      <c r="E260" s="21">
        <v>664</v>
      </c>
      <c r="F260" s="21">
        <v>725</v>
      </c>
      <c r="G260" s="28">
        <v>1389</v>
      </c>
      <c r="H260" s="31">
        <v>0.47799999999999998</v>
      </c>
    </row>
    <row r="261" spans="2:8" x14ac:dyDescent="0.3">
      <c r="B261" s="20">
        <v>2022</v>
      </c>
      <c r="C261" s="20" t="s">
        <v>37</v>
      </c>
      <c r="D261" s="20" t="s">
        <v>60</v>
      </c>
      <c r="E261" s="21">
        <v>1647</v>
      </c>
      <c r="F261" s="21">
        <v>1631</v>
      </c>
      <c r="G261" s="28">
        <v>3278</v>
      </c>
      <c r="H261" s="31">
        <v>0.502</v>
      </c>
    </row>
    <row r="262" spans="2:8" x14ac:dyDescent="0.3">
      <c r="B262" s="20">
        <v>2022</v>
      </c>
      <c r="C262" s="20" t="s">
        <v>37</v>
      </c>
      <c r="D262" s="20" t="s">
        <v>59</v>
      </c>
      <c r="E262" s="21">
        <v>416</v>
      </c>
      <c r="F262" s="21">
        <v>681</v>
      </c>
      <c r="G262" s="28">
        <v>1097</v>
      </c>
      <c r="H262" s="31">
        <v>0.379</v>
      </c>
    </row>
    <row r="263" spans="2:8" x14ac:dyDescent="0.3">
      <c r="B263" s="20">
        <v>2022</v>
      </c>
      <c r="C263" s="20" t="s">
        <v>37</v>
      </c>
      <c r="D263" s="20" t="s">
        <v>58</v>
      </c>
      <c r="E263" s="21">
        <v>457</v>
      </c>
      <c r="F263" s="21">
        <v>717</v>
      </c>
      <c r="G263" s="28">
        <v>1174</v>
      </c>
      <c r="H263" s="31">
        <v>0.38900000000000001</v>
      </c>
    </row>
    <row r="264" spans="2:8" x14ac:dyDescent="0.3">
      <c r="B264" s="20">
        <v>2022</v>
      </c>
      <c r="C264" s="20" t="s">
        <v>37</v>
      </c>
      <c r="D264" s="20" t="s">
        <v>57</v>
      </c>
      <c r="E264" s="21">
        <v>643</v>
      </c>
      <c r="F264" s="21">
        <v>1055</v>
      </c>
      <c r="G264" s="28">
        <v>1698</v>
      </c>
      <c r="H264" s="31">
        <v>0.379</v>
      </c>
    </row>
    <row r="265" spans="2:8" x14ac:dyDescent="0.3">
      <c r="B265" s="20">
        <v>2022</v>
      </c>
      <c r="C265" s="20" t="s">
        <v>37</v>
      </c>
      <c r="D265" s="20" t="s">
        <v>56</v>
      </c>
      <c r="E265" s="21">
        <v>525</v>
      </c>
      <c r="F265" s="21">
        <v>959</v>
      </c>
      <c r="G265" s="28">
        <v>1484</v>
      </c>
      <c r="H265" s="31">
        <v>0.35399999999999998</v>
      </c>
    </row>
    <row r="266" spans="2:8" x14ac:dyDescent="0.3">
      <c r="B266" s="20">
        <v>2022</v>
      </c>
      <c r="C266" s="20" t="s">
        <v>37</v>
      </c>
      <c r="D266" s="20" t="s">
        <v>55</v>
      </c>
      <c r="E266" s="21">
        <v>961</v>
      </c>
      <c r="F266" s="21">
        <v>1329</v>
      </c>
      <c r="G266" s="28">
        <v>2290</v>
      </c>
      <c r="H266" s="31">
        <v>0.42</v>
      </c>
    </row>
    <row r="267" spans="2:8" x14ac:dyDescent="0.3">
      <c r="B267" s="20">
        <v>2022</v>
      </c>
      <c r="C267" s="20" t="s">
        <v>37</v>
      </c>
      <c r="D267" s="20" t="s">
        <v>54</v>
      </c>
      <c r="E267" s="21">
        <v>929</v>
      </c>
      <c r="F267" s="21">
        <v>923</v>
      </c>
      <c r="G267" s="28">
        <v>1852</v>
      </c>
      <c r="H267" s="31">
        <v>0.502</v>
      </c>
    </row>
    <row r="268" spans="2:8" x14ac:dyDescent="0.3">
      <c r="B268" s="20">
        <v>2022</v>
      </c>
      <c r="C268" s="20" t="s">
        <v>37</v>
      </c>
      <c r="D268" s="20" t="s">
        <v>52</v>
      </c>
      <c r="E268" s="21">
        <v>879</v>
      </c>
      <c r="F268" s="21">
        <v>1376</v>
      </c>
      <c r="G268" s="28">
        <v>2255</v>
      </c>
      <c r="H268" s="31">
        <v>0.39</v>
      </c>
    </row>
    <row r="269" spans="2:8" x14ac:dyDescent="0.3">
      <c r="B269" s="20">
        <v>2022</v>
      </c>
      <c r="C269" s="20" t="s">
        <v>37</v>
      </c>
      <c r="D269" s="20" t="s">
        <v>51</v>
      </c>
      <c r="E269" s="21">
        <v>2167</v>
      </c>
      <c r="F269" s="21">
        <v>2380</v>
      </c>
      <c r="G269" s="28">
        <v>4547</v>
      </c>
      <c r="H269" s="31">
        <v>0.47699999999999998</v>
      </c>
    </row>
    <row r="270" spans="2:8" x14ac:dyDescent="0.3">
      <c r="B270" s="20">
        <v>2022</v>
      </c>
      <c r="C270" s="20" t="s">
        <v>37</v>
      </c>
      <c r="D270" s="20" t="s">
        <v>50</v>
      </c>
      <c r="E270" s="21">
        <v>965</v>
      </c>
      <c r="F270" s="21">
        <v>1010</v>
      </c>
      <c r="G270" s="28">
        <v>1975</v>
      </c>
      <c r="H270" s="31">
        <v>0.48899999999999999</v>
      </c>
    </row>
    <row r="271" spans="2:8" x14ac:dyDescent="0.3">
      <c r="B271" s="20">
        <v>2022</v>
      </c>
      <c r="C271" s="20" t="s">
        <v>37</v>
      </c>
      <c r="D271" s="20" t="s">
        <v>49</v>
      </c>
      <c r="E271" s="21">
        <v>457</v>
      </c>
      <c r="F271" s="21">
        <v>477</v>
      </c>
      <c r="G271" s="28">
        <v>934</v>
      </c>
      <c r="H271" s="31">
        <v>0.48899999999999999</v>
      </c>
    </row>
    <row r="272" spans="2:8" x14ac:dyDescent="0.3">
      <c r="B272" s="20">
        <v>2022</v>
      </c>
      <c r="C272" s="20" t="s">
        <v>37</v>
      </c>
      <c r="D272" s="20" t="s">
        <v>48</v>
      </c>
      <c r="E272" s="21">
        <v>2979</v>
      </c>
      <c r="F272" s="21">
        <v>2631</v>
      </c>
      <c r="G272" s="28">
        <v>5610</v>
      </c>
      <c r="H272" s="31">
        <v>0.53100000000000003</v>
      </c>
    </row>
    <row r="273" spans="2:8" x14ac:dyDescent="0.3">
      <c r="B273" s="20">
        <v>2022</v>
      </c>
      <c r="C273" s="20" t="s">
        <v>37</v>
      </c>
      <c r="D273" s="20" t="s">
        <v>47</v>
      </c>
      <c r="E273" s="21">
        <v>467</v>
      </c>
      <c r="F273" s="21">
        <v>634</v>
      </c>
      <c r="G273" s="28">
        <v>1101</v>
      </c>
      <c r="H273" s="31">
        <v>0.42399999999999999</v>
      </c>
    </row>
    <row r="274" spans="2:8" x14ac:dyDescent="0.3">
      <c r="B274" s="20">
        <v>2022</v>
      </c>
      <c r="C274" s="20" t="s">
        <v>37</v>
      </c>
      <c r="D274" s="20" t="s">
        <v>46</v>
      </c>
      <c r="E274" s="21">
        <v>153</v>
      </c>
      <c r="F274" s="21">
        <v>332</v>
      </c>
      <c r="G274" s="28">
        <v>485</v>
      </c>
      <c r="H274" s="31">
        <v>0.315</v>
      </c>
    </row>
    <row r="275" spans="2:8" x14ac:dyDescent="0.3">
      <c r="B275" s="20">
        <v>2022</v>
      </c>
      <c r="C275" s="20" t="s">
        <v>37</v>
      </c>
      <c r="D275" s="20" t="s">
        <v>45</v>
      </c>
      <c r="E275" s="21">
        <v>1274</v>
      </c>
      <c r="F275" s="21">
        <v>1293</v>
      </c>
      <c r="G275" s="28">
        <v>2567</v>
      </c>
      <c r="H275" s="31">
        <v>0.496</v>
      </c>
    </row>
    <row r="276" spans="2:8" x14ac:dyDescent="0.3">
      <c r="B276" s="20">
        <v>2022</v>
      </c>
      <c r="C276" s="20" t="s">
        <v>37</v>
      </c>
      <c r="D276" s="20" t="s">
        <v>44</v>
      </c>
      <c r="E276" s="21">
        <v>830</v>
      </c>
      <c r="F276" s="21">
        <v>1263</v>
      </c>
      <c r="G276" s="28">
        <v>2093</v>
      </c>
      <c r="H276" s="31">
        <v>0.39700000000000002</v>
      </c>
    </row>
    <row r="277" spans="2:8" x14ac:dyDescent="0.3">
      <c r="B277" s="20">
        <v>2022</v>
      </c>
      <c r="C277" s="20" t="s">
        <v>37</v>
      </c>
      <c r="D277" s="20" t="s">
        <v>43</v>
      </c>
      <c r="E277" s="21">
        <v>1301</v>
      </c>
      <c r="F277" s="21">
        <v>1412</v>
      </c>
      <c r="G277" s="28">
        <v>2713</v>
      </c>
      <c r="H277" s="31">
        <v>0.48</v>
      </c>
    </row>
    <row r="278" spans="2:8" x14ac:dyDescent="0.3">
      <c r="B278" s="20">
        <v>2022</v>
      </c>
      <c r="C278" s="20" t="s">
        <v>37</v>
      </c>
      <c r="D278" s="20" t="s">
        <v>42</v>
      </c>
      <c r="E278" s="21">
        <v>884</v>
      </c>
      <c r="F278" s="21">
        <v>915</v>
      </c>
      <c r="G278" s="28">
        <v>1799</v>
      </c>
      <c r="H278" s="31">
        <v>0.49099999999999999</v>
      </c>
    </row>
    <row r="279" spans="2:8" x14ac:dyDescent="0.3">
      <c r="B279" s="20">
        <v>2022</v>
      </c>
      <c r="C279" s="20" t="s">
        <v>37</v>
      </c>
      <c r="D279" s="20" t="s">
        <v>41</v>
      </c>
      <c r="E279" s="21">
        <v>446</v>
      </c>
      <c r="F279" s="21">
        <v>768</v>
      </c>
      <c r="G279" s="28">
        <v>1214</v>
      </c>
      <c r="H279" s="31">
        <v>0.36699999999999999</v>
      </c>
    </row>
    <row r="280" spans="2:8" x14ac:dyDescent="0.3">
      <c r="B280" s="20">
        <v>2022</v>
      </c>
      <c r="C280" s="20" t="s">
        <v>37</v>
      </c>
      <c r="D280" s="20" t="s">
        <v>40</v>
      </c>
      <c r="E280" s="21">
        <v>1590</v>
      </c>
      <c r="F280" s="21">
        <v>1372</v>
      </c>
      <c r="G280" s="28">
        <v>2962</v>
      </c>
      <c r="H280" s="31">
        <v>0.53700000000000003</v>
      </c>
    </row>
    <row r="281" spans="2:8" x14ac:dyDescent="0.3">
      <c r="B281" s="20">
        <v>2022</v>
      </c>
      <c r="C281" s="20" t="s">
        <v>37</v>
      </c>
      <c r="D281" s="20" t="s">
        <v>39</v>
      </c>
      <c r="E281" s="21">
        <v>0</v>
      </c>
      <c r="F281" s="21">
        <v>13</v>
      </c>
      <c r="G281" s="28">
        <v>13</v>
      </c>
      <c r="H281" s="31">
        <v>0</v>
      </c>
    </row>
    <row r="282" spans="2:8" x14ac:dyDescent="0.3">
      <c r="B282" s="20">
        <v>2023</v>
      </c>
      <c r="C282" s="20" t="s">
        <v>38</v>
      </c>
      <c r="D282" s="20" t="s">
        <v>74</v>
      </c>
      <c r="E282" s="21">
        <v>28043</v>
      </c>
      <c r="F282" s="21">
        <v>35186</v>
      </c>
      <c r="G282" s="28">
        <v>63229</v>
      </c>
      <c r="H282" s="31">
        <v>0.44400000000000001</v>
      </c>
    </row>
    <row r="283" spans="2:8" x14ac:dyDescent="0.3">
      <c r="B283" s="20">
        <v>2023</v>
      </c>
      <c r="C283" s="20" t="s">
        <v>38</v>
      </c>
      <c r="D283" s="20" t="s">
        <v>73</v>
      </c>
      <c r="E283" s="21">
        <v>3218</v>
      </c>
      <c r="F283" s="21">
        <v>7922</v>
      </c>
      <c r="G283" s="28">
        <v>11140</v>
      </c>
      <c r="H283" s="31">
        <v>0.28899999999999998</v>
      </c>
    </row>
    <row r="284" spans="2:8" x14ac:dyDescent="0.3">
      <c r="B284" s="20">
        <v>2023</v>
      </c>
      <c r="C284" s="20" t="s">
        <v>38</v>
      </c>
      <c r="D284" s="20" t="s">
        <v>72</v>
      </c>
      <c r="E284" s="21">
        <v>95</v>
      </c>
      <c r="F284" s="21">
        <v>202</v>
      </c>
      <c r="G284" s="28">
        <v>297</v>
      </c>
      <c r="H284" s="31">
        <v>0.32</v>
      </c>
    </row>
    <row r="285" spans="2:8" x14ac:dyDescent="0.3">
      <c r="B285" s="20">
        <v>2023</v>
      </c>
      <c r="C285" s="20" t="s">
        <v>38</v>
      </c>
      <c r="D285" s="20" t="s">
        <v>71</v>
      </c>
      <c r="E285" s="21">
        <v>4225</v>
      </c>
      <c r="F285" s="21">
        <v>8917</v>
      </c>
      <c r="G285" s="28">
        <v>13142</v>
      </c>
      <c r="H285" s="31">
        <v>0.32100000000000001</v>
      </c>
    </row>
    <row r="286" spans="2:8" x14ac:dyDescent="0.3">
      <c r="B286" s="20">
        <v>2023</v>
      </c>
      <c r="C286" s="20" t="s">
        <v>38</v>
      </c>
      <c r="D286" s="20" t="s">
        <v>70</v>
      </c>
      <c r="E286" s="21">
        <v>1130</v>
      </c>
      <c r="F286" s="21">
        <v>1818</v>
      </c>
      <c r="G286" s="28">
        <v>2948</v>
      </c>
      <c r="H286" s="31">
        <v>0.38300000000000001</v>
      </c>
    </row>
    <row r="287" spans="2:8" x14ac:dyDescent="0.3">
      <c r="B287" s="20">
        <v>2023</v>
      </c>
      <c r="C287" s="20" t="s">
        <v>38</v>
      </c>
      <c r="D287" s="20" t="s">
        <v>69</v>
      </c>
      <c r="E287" s="21">
        <v>191</v>
      </c>
      <c r="F287" s="21">
        <v>1336</v>
      </c>
      <c r="G287" s="28">
        <v>1527</v>
      </c>
      <c r="H287" s="31">
        <v>0.125</v>
      </c>
    </row>
    <row r="288" spans="2:8" x14ac:dyDescent="0.3">
      <c r="B288" s="20">
        <v>2023</v>
      </c>
      <c r="C288" s="20" t="s">
        <v>38</v>
      </c>
      <c r="D288" s="20" t="s">
        <v>68</v>
      </c>
      <c r="E288" s="21">
        <v>461</v>
      </c>
      <c r="F288" s="21">
        <v>896</v>
      </c>
      <c r="G288" s="28">
        <v>1357</v>
      </c>
      <c r="H288" s="31">
        <v>0.34</v>
      </c>
    </row>
    <row r="289" spans="2:8" x14ac:dyDescent="0.3">
      <c r="B289" s="20">
        <v>2023</v>
      </c>
      <c r="C289" s="20" t="s">
        <v>38</v>
      </c>
      <c r="D289" s="20" t="s">
        <v>67</v>
      </c>
      <c r="E289" s="21">
        <v>235</v>
      </c>
      <c r="F289" s="21">
        <v>591</v>
      </c>
      <c r="G289" s="28">
        <v>826</v>
      </c>
      <c r="H289" s="31">
        <v>0.28499999999999998</v>
      </c>
    </row>
    <row r="290" spans="2:8" x14ac:dyDescent="0.3">
      <c r="B290" s="20">
        <v>2023</v>
      </c>
      <c r="C290" s="20" t="s">
        <v>38</v>
      </c>
      <c r="D290" s="20" t="s">
        <v>66</v>
      </c>
      <c r="E290" s="21">
        <v>170</v>
      </c>
      <c r="F290" s="21">
        <v>385</v>
      </c>
      <c r="G290" s="28">
        <v>555</v>
      </c>
      <c r="H290" s="31">
        <v>0.30599999999999999</v>
      </c>
    </row>
    <row r="291" spans="2:8" x14ac:dyDescent="0.3">
      <c r="B291" s="20">
        <v>2023</v>
      </c>
      <c r="C291" s="20" t="s">
        <v>38</v>
      </c>
      <c r="D291" s="20" t="s">
        <v>65</v>
      </c>
      <c r="E291" s="21">
        <v>2886</v>
      </c>
      <c r="F291" s="21">
        <v>3508</v>
      </c>
      <c r="G291" s="28">
        <v>6394</v>
      </c>
      <c r="H291" s="31">
        <v>0.45100000000000001</v>
      </c>
    </row>
    <row r="292" spans="2:8" x14ac:dyDescent="0.3">
      <c r="B292" s="20">
        <v>2023</v>
      </c>
      <c r="C292" s="20" t="s">
        <v>38</v>
      </c>
      <c r="D292" s="20" t="s">
        <v>64</v>
      </c>
      <c r="E292" s="21">
        <v>613</v>
      </c>
      <c r="F292" s="21">
        <v>1349</v>
      </c>
      <c r="G292" s="28">
        <v>1962</v>
      </c>
      <c r="H292" s="31">
        <v>0.312</v>
      </c>
    </row>
    <row r="293" spans="2:8" x14ac:dyDescent="0.3">
      <c r="B293" s="20">
        <v>2023</v>
      </c>
      <c r="C293" s="20" t="s">
        <v>38</v>
      </c>
      <c r="D293" s="20" t="s">
        <v>63</v>
      </c>
      <c r="E293" s="21">
        <v>214</v>
      </c>
      <c r="F293" s="21">
        <v>733</v>
      </c>
      <c r="G293" s="28">
        <v>947</v>
      </c>
      <c r="H293" s="31">
        <v>0.22600000000000001</v>
      </c>
    </row>
    <row r="294" spans="2:8" x14ac:dyDescent="0.3">
      <c r="B294" s="20">
        <v>2023</v>
      </c>
      <c r="C294" s="20" t="s">
        <v>38</v>
      </c>
      <c r="D294" s="20" t="s">
        <v>62</v>
      </c>
      <c r="E294" s="21">
        <v>599</v>
      </c>
      <c r="F294" s="21">
        <v>1459</v>
      </c>
      <c r="G294" s="28">
        <v>2058</v>
      </c>
      <c r="H294" s="31">
        <v>0.29099999999999998</v>
      </c>
    </row>
    <row r="295" spans="2:8" x14ac:dyDescent="0.3">
      <c r="B295" s="20">
        <v>2023</v>
      </c>
      <c r="C295" s="20" t="s">
        <v>38</v>
      </c>
      <c r="D295" s="20" t="s">
        <v>61</v>
      </c>
      <c r="E295" s="21">
        <v>274</v>
      </c>
      <c r="F295" s="21">
        <v>628</v>
      </c>
      <c r="G295" s="28">
        <v>902</v>
      </c>
      <c r="H295" s="31">
        <v>0.30399999999999999</v>
      </c>
    </row>
    <row r="296" spans="2:8" x14ac:dyDescent="0.3">
      <c r="B296" s="20">
        <v>2023</v>
      </c>
      <c r="C296" s="20" t="s">
        <v>38</v>
      </c>
      <c r="D296" s="20" t="s">
        <v>60</v>
      </c>
      <c r="E296" s="21">
        <v>2014</v>
      </c>
      <c r="F296" s="21">
        <v>1887</v>
      </c>
      <c r="G296" s="28">
        <v>3901</v>
      </c>
      <c r="H296" s="31">
        <v>0.51600000000000001</v>
      </c>
    </row>
    <row r="297" spans="2:8" x14ac:dyDescent="0.3">
      <c r="B297" s="20">
        <v>2023</v>
      </c>
      <c r="C297" s="20" t="s">
        <v>38</v>
      </c>
      <c r="D297" s="20" t="s">
        <v>59</v>
      </c>
      <c r="E297" s="21">
        <v>420</v>
      </c>
      <c r="F297" s="21">
        <v>626</v>
      </c>
      <c r="G297" s="28">
        <v>1046</v>
      </c>
      <c r="H297" s="31">
        <v>0.40200000000000002</v>
      </c>
    </row>
    <row r="298" spans="2:8" x14ac:dyDescent="0.3">
      <c r="B298" s="20">
        <v>2023</v>
      </c>
      <c r="C298" s="20" t="s">
        <v>38</v>
      </c>
      <c r="D298" s="20" t="s">
        <v>58</v>
      </c>
      <c r="E298" s="21">
        <v>395</v>
      </c>
      <c r="F298" s="21">
        <v>797</v>
      </c>
      <c r="G298" s="28">
        <v>1192</v>
      </c>
      <c r="H298" s="31">
        <v>0.33100000000000002</v>
      </c>
    </row>
    <row r="299" spans="2:8" x14ac:dyDescent="0.3">
      <c r="B299" s="20">
        <v>2023</v>
      </c>
      <c r="C299" s="20" t="s">
        <v>38</v>
      </c>
      <c r="D299" s="20" t="s">
        <v>57</v>
      </c>
      <c r="E299" s="21">
        <v>163</v>
      </c>
      <c r="F299" s="21">
        <v>820</v>
      </c>
      <c r="G299" s="28">
        <v>983</v>
      </c>
      <c r="H299" s="31">
        <v>0.16600000000000001</v>
      </c>
    </row>
    <row r="300" spans="2:8" x14ac:dyDescent="0.3">
      <c r="B300" s="20">
        <v>2023</v>
      </c>
      <c r="C300" s="20" t="s">
        <v>38</v>
      </c>
      <c r="D300" s="20" t="s">
        <v>56</v>
      </c>
      <c r="E300" s="21">
        <v>576</v>
      </c>
      <c r="F300" s="21">
        <v>948</v>
      </c>
      <c r="G300" s="28">
        <v>1524</v>
      </c>
      <c r="H300" s="31">
        <v>0.378</v>
      </c>
    </row>
    <row r="301" spans="2:8" x14ac:dyDescent="0.3">
      <c r="B301" s="20">
        <v>2023</v>
      </c>
      <c r="C301" s="20" t="s">
        <v>38</v>
      </c>
      <c r="D301" s="20" t="s">
        <v>55</v>
      </c>
      <c r="E301" s="21">
        <v>695</v>
      </c>
      <c r="F301" s="21">
        <v>1442</v>
      </c>
      <c r="G301" s="28">
        <v>2137</v>
      </c>
      <c r="H301" s="31">
        <v>0.32500000000000001</v>
      </c>
    </row>
    <row r="302" spans="2:8" x14ac:dyDescent="0.3">
      <c r="B302" s="20">
        <v>2023</v>
      </c>
      <c r="C302" s="20" t="s">
        <v>38</v>
      </c>
      <c r="D302" s="20" t="s">
        <v>54</v>
      </c>
      <c r="E302" s="21">
        <v>372</v>
      </c>
      <c r="F302" s="21">
        <v>1356</v>
      </c>
      <c r="G302" s="28">
        <v>1728</v>
      </c>
      <c r="H302" s="31">
        <v>0.215</v>
      </c>
    </row>
    <row r="303" spans="2:8" x14ac:dyDescent="0.3">
      <c r="B303" s="20">
        <v>2023</v>
      </c>
      <c r="C303" s="20" t="s">
        <v>38</v>
      </c>
      <c r="D303" s="20" t="s">
        <v>53</v>
      </c>
      <c r="E303" s="21">
        <v>12</v>
      </c>
      <c r="F303" s="21">
        <v>73</v>
      </c>
      <c r="G303" s="28">
        <v>85</v>
      </c>
      <c r="H303" s="31">
        <v>0.14099999999999999</v>
      </c>
    </row>
    <row r="304" spans="2:8" x14ac:dyDescent="0.3">
      <c r="B304" s="20">
        <v>2023</v>
      </c>
      <c r="C304" s="20" t="s">
        <v>38</v>
      </c>
      <c r="D304" s="20" t="s">
        <v>52</v>
      </c>
      <c r="E304" s="21">
        <v>1257</v>
      </c>
      <c r="F304" s="21">
        <v>2107</v>
      </c>
      <c r="G304" s="28">
        <v>3364</v>
      </c>
      <c r="H304" s="31">
        <v>0.374</v>
      </c>
    </row>
    <row r="305" spans="2:8" x14ac:dyDescent="0.3">
      <c r="B305" s="20">
        <v>2023</v>
      </c>
      <c r="C305" s="20" t="s">
        <v>38</v>
      </c>
      <c r="D305" s="20" t="s">
        <v>51</v>
      </c>
      <c r="E305" s="21">
        <v>1600</v>
      </c>
      <c r="F305" s="21">
        <v>2619</v>
      </c>
      <c r="G305" s="28">
        <v>4219</v>
      </c>
      <c r="H305" s="31">
        <v>0.379</v>
      </c>
    </row>
    <row r="306" spans="2:8" x14ac:dyDescent="0.3">
      <c r="B306" s="20">
        <v>2023</v>
      </c>
      <c r="C306" s="20" t="s">
        <v>38</v>
      </c>
      <c r="D306" s="20" t="s">
        <v>50</v>
      </c>
      <c r="E306" s="21">
        <v>644</v>
      </c>
      <c r="F306" s="21">
        <v>1151</v>
      </c>
      <c r="G306" s="28">
        <v>1795</v>
      </c>
      <c r="H306" s="31">
        <v>0.35899999999999999</v>
      </c>
    </row>
    <row r="307" spans="2:8" x14ac:dyDescent="0.3">
      <c r="B307" s="20">
        <v>2023</v>
      </c>
      <c r="C307" s="20" t="s">
        <v>38</v>
      </c>
      <c r="D307" s="20" t="s">
        <v>49</v>
      </c>
      <c r="E307" s="21">
        <v>209</v>
      </c>
      <c r="F307" s="21">
        <v>321</v>
      </c>
      <c r="G307" s="28">
        <v>530</v>
      </c>
      <c r="H307" s="31">
        <v>0.39400000000000002</v>
      </c>
    </row>
    <row r="308" spans="2:8" x14ac:dyDescent="0.3">
      <c r="B308" s="20">
        <v>2023</v>
      </c>
      <c r="C308" s="20" t="s">
        <v>38</v>
      </c>
      <c r="D308" s="20" t="s">
        <v>48</v>
      </c>
      <c r="E308" s="21">
        <v>2293</v>
      </c>
      <c r="F308" s="21">
        <v>2947</v>
      </c>
      <c r="G308" s="28">
        <v>5240</v>
      </c>
      <c r="H308" s="31">
        <v>0.438</v>
      </c>
    </row>
    <row r="309" spans="2:8" x14ac:dyDescent="0.3">
      <c r="B309" s="20">
        <v>2023</v>
      </c>
      <c r="C309" s="20" t="s">
        <v>38</v>
      </c>
      <c r="D309" s="20" t="s">
        <v>47</v>
      </c>
      <c r="E309" s="21">
        <v>473</v>
      </c>
      <c r="F309" s="21">
        <v>695</v>
      </c>
      <c r="G309" s="28">
        <v>1168</v>
      </c>
      <c r="H309" s="31">
        <v>0.40500000000000003</v>
      </c>
    </row>
    <row r="310" spans="2:8" x14ac:dyDescent="0.3">
      <c r="B310" s="20">
        <v>2023</v>
      </c>
      <c r="C310" s="20" t="s">
        <v>38</v>
      </c>
      <c r="D310" s="20" t="s">
        <v>46</v>
      </c>
      <c r="E310" s="21">
        <v>242</v>
      </c>
      <c r="F310" s="21">
        <v>710</v>
      </c>
      <c r="G310" s="28">
        <v>952</v>
      </c>
      <c r="H310" s="31">
        <v>0.254</v>
      </c>
    </row>
    <row r="311" spans="2:8" x14ac:dyDescent="0.3">
      <c r="B311" s="20">
        <v>2023</v>
      </c>
      <c r="C311" s="20" t="s">
        <v>38</v>
      </c>
      <c r="D311" s="20" t="s">
        <v>45</v>
      </c>
      <c r="E311" s="21">
        <v>656</v>
      </c>
      <c r="F311" s="21">
        <v>1352</v>
      </c>
      <c r="G311" s="28">
        <v>2008</v>
      </c>
      <c r="H311" s="31">
        <v>0.32700000000000001</v>
      </c>
    </row>
    <row r="312" spans="2:8" x14ac:dyDescent="0.3">
      <c r="B312" s="20">
        <v>2023</v>
      </c>
      <c r="C312" s="20" t="s">
        <v>38</v>
      </c>
      <c r="D312" s="20" t="s">
        <v>44</v>
      </c>
      <c r="E312" s="21">
        <v>520</v>
      </c>
      <c r="F312" s="21">
        <v>1076</v>
      </c>
      <c r="G312" s="28">
        <v>1596</v>
      </c>
      <c r="H312" s="31">
        <v>0.32600000000000001</v>
      </c>
    </row>
    <row r="313" spans="2:8" x14ac:dyDescent="0.3">
      <c r="B313" s="20">
        <v>2023</v>
      </c>
      <c r="C313" s="20" t="s">
        <v>38</v>
      </c>
      <c r="D313" s="20" t="s">
        <v>43</v>
      </c>
      <c r="E313" s="21">
        <v>978</v>
      </c>
      <c r="F313" s="21">
        <v>1657</v>
      </c>
      <c r="G313" s="28">
        <v>2635</v>
      </c>
      <c r="H313" s="31">
        <v>0.371</v>
      </c>
    </row>
    <row r="314" spans="2:8" x14ac:dyDescent="0.3">
      <c r="B314" s="20">
        <v>2023</v>
      </c>
      <c r="C314" s="20" t="s">
        <v>38</v>
      </c>
      <c r="D314" s="20" t="s">
        <v>42</v>
      </c>
      <c r="E314" s="21">
        <v>408</v>
      </c>
      <c r="F314" s="21">
        <v>730</v>
      </c>
      <c r="G314" s="28">
        <v>1138</v>
      </c>
      <c r="H314" s="31">
        <v>0.35899999999999999</v>
      </c>
    </row>
    <row r="315" spans="2:8" x14ac:dyDescent="0.3">
      <c r="B315" s="20">
        <v>2023</v>
      </c>
      <c r="C315" s="20" t="s">
        <v>38</v>
      </c>
      <c r="D315" s="20" t="s">
        <v>41</v>
      </c>
      <c r="E315" s="21">
        <v>509</v>
      </c>
      <c r="F315" s="21">
        <v>697</v>
      </c>
      <c r="G315" s="28">
        <v>1206</v>
      </c>
      <c r="H315" s="31">
        <v>0.42199999999999999</v>
      </c>
    </row>
    <row r="316" spans="2:8" x14ac:dyDescent="0.3">
      <c r="B316" s="20">
        <v>2023</v>
      </c>
      <c r="C316" s="20" t="s">
        <v>38</v>
      </c>
      <c r="D316" s="20" t="s">
        <v>40</v>
      </c>
      <c r="E316" s="21">
        <v>778</v>
      </c>
      <c r="F316" s="21">
        <v>1549</v>
      </c>
      <c r="G316" s="28">
        <v>2327</v>
      </c>
      <c r="H316" s="31">
        <v>0.33400000000000002</v>
      </c>
    </row>
    <row r="317" spans="2:8" x14ac:dyDescent="0.3">
      <c r="B317" s="20">
        <v>2023</v>
      </c>
      <c r="C317" s="20" t="s">
        <v>38</v>
      </c>
      <c r="D317" s="20" t="s">
        <v>39</v>
      </c>
      <c r="E317" s="21">
        <v>0</v>
      </c>
      <c r="F317" s="21">
        <v>35</v>
      </c>
      <c r="G317" s="28">
        <v>35</v>
      </c>
      <c r="H317" s="31">
        <v>0</v>
      </c>
    </row>
    <row r="318" spans="2:8" x14ac:dyDescent="0.3">
      <c r="B318" s="20">
        <v>2023</v>
      </c>
      <c r="C318" s="20" t="s">
        <v>37</v>
      </c>
      <c r="D318" s="20" t="s">
        <v>74</v>
      </c>
      <c r="E318" s="21">
        <v>21944</v>
      </c>
      <c r="F318" s="21">
        <v>21207</v>
      </c>
      <c r="G318" s="28">
        <v>43151</v>
      </c>
      <c r="H318" s="31">
        <v>0.50900000000000001</v>
      </c>
    </row>
    <row r="319" spans="2:8" x14ac:dyDescent="0.3">
      <c r="B319" s="20">
        <v>2023</v>
      </c>
      <c r="C319" s="20" t="s">
        <v>37</v>
      </c>
      <c r="D319" s="20" t="s">
        <v>73</v>
      </c>
      <c r="E319" s="21">
        <v>3946</v>
      </c>
      <c r="F319" s="21">
        <v>5240</v>
      </c>
      <c r="G319" s="28">
        <v>9186</v>
      </c>
      <c r="H319" s="31">
        <v>0.43</v>
      </c>
    </row>
    <row r="320" spans="2:8" x14ac:dyDescent="0.3">
      <c r="B320" s="20">
        <v>2023</v>
      </c>
      <c r="C320" s="20" t="s">
        <v>37</v>
      </c>
      <c r="D320" s="20" t="s">
        <v>72</v>
      </c>
      <c r="E320" s="21">
        <v>164</v>
      </c>
      <c r="F320" s="21">
        <v>203</v>
      </c>
      <c r="G320" s="28">
        <v>367</v>
      </c>
      <c r="H320" s="31">
        <v>0.44700000000000001</v>
      </c>
    </row>
    <row r="321" spans="2:8" x14ac:dyDescent="0.3">
      <c r="B321" s="20">
        <v>2023</v>
      </c>
      <c r="C321" s="20" t="s">
        <v>37</v>
      </c>
      <c r="D321" s="20" t="s">
        <v>71</v>
      </c>
      <c r="E321" s="21">
        <v>4897</v>
      </c>
      <c r="F321" s="21">
        <v>8032</v>
      </c>
      <c r="G321" s="28">
        <v>12929</v>
      </c>
      <c r="H321" s="31">
        <v>0.379</v>
      </c>
    </row>
    <row r="322" spans="2:8" x14ac:dyDescent="0.3">
      <c r="B322" s="20">
        <v>2023</v>
      </c>
      <c r="C322" s="20" t="s">
        <v>37</v>
      </c>
      <c r="D322" s="20" t="s">
        <v>70</v>
      </c>
      <c r="E322" s="21">
        <v>1351</v>
      </c>
      <c r="F322" s="21">
        <v>1160</v>
      </c>
      <c r="G322" s="28">
        <v>2511</v>
      </c>
      <c r="H322" s="31">
        <v>0.53800000000000003</v>
      </c>
    </row>
    <row r="323" spans="2:8" x14ac:dyDescent="0.3">
      <c r="B323" s="20">
        <v>2023</v>
      </c>
      <c r="C323" s="20" t="s">
        <v>37</v>
      </c>
      <c r="D323" s="20" t="s">
        <v>69</v>
      </c>
      <c r="E323" s="21">
        <v>557</v>
      </c>
      <c r="F323" s="21">
        <v>1461</v>
      </c>
      <c r="G323" s="28">
        <v>2018</v>
      </c>
      <c r="H323" s="31">
        <v>0.27600000000000002</v>
      </c>
    </row>
    <row r="324" spans="2:8" x14ac:dyDescent="0.3">
      <c r="B324" s="20">
        <v>2023</v>
      </c>
      <c r="C324" s="20" t="s">
        <v>37</v>
      </c>
      <c r="D324" s="20" t="s">
        <v>68</v>
      </c>
      <c r="E324" s="21">
        <v>445</v>
      </c>
      <c r="F324" s="21">
        <v>956</v>
      </c>
      <c r="G324" s="28">
        <v>1401</v>
      </c>
      <c r="H324" s="31">
        <v>0.318</v>
      </c>
    </row>
    <row r="325" spans="2:8" x14ac:dyDescent="0.3">
      <c r="B325" s="20">
        <v>2023</v>
      </c>
      <c r="C325" s="20" t="s">
        <v>37</v>
      </c>
      <c r="D325" s="20" t="s">
        <v>67</v>
      </c>
      <c r="E325" s="21">
        <v>303</v>
      </c>
      <c r="F325" s="21">
        <v>479</v>
      </c>
      <c r="G325" s="28">
        <v>782</v>
      </c>
      <c r="H325" s="31">
        <v>0.38700000000000001</v>
      </c>
    </row>
    <row r="326" spans="2:8" x14ac:dyDescent="0.3">
      <c r="B326" s="20">
        <v>2023</v>
      </c>
      <c r="C326" s="20" t="s">
        <v>37</v>
      </c>
      <c r="D326" s="20" t="s">
        <v>66</v>
      </c>
      <c r="E326" s="21">
        <v>209</v>
      </c>
      <c r="F326" s="21">
        <v>285</v>
      </c>
      <c r="G326" s="28">
        <v>494</v>
      </c>
      <c r="H326" s="31">
        <v>0.42299999999999999</v>
      </c>
    </row>
    <row r="327" spans="2:8" x14ac:dyDescent="0.3">
      <c r="B327" s="20">
        <v>2023</v>
      </c>
      <c r="C327" s="20" t="s">
        <v>37</v>
      </c>
      <c r="D327" s="20" t="s">
        <v>65</v>
      </c>
      <c r="E327" s="21">
        <v>2444</v>
      </c>
      <c r="F327" s="21">
        <v>2063</v>
      </c>
      <c r="G327" s="28">
        <v>4507</v>
      </c>
      <c r="H327" s="31">
        <v>0.54200000000000004</v>
      </c>
    </row>
    <row r="328" spans="2:8" x14ac:dyDescent="0.3">
      <c r="B328" s="20">
        <v>2023</v>
      </c>
      <c r="C328" s="20" t="s">
        <v>37</v>
      </c>
      <c r="D328" s="20" t="s">
        <v>64</v>
      </c>
      <c r="E328" s="21">
        <v>823</v>
      </c>
      <c r="F328" s="21">
        <v>1027</v>
      </c>
      <c r="G328" s="28">
        <v>1850</v>
      </c>
      <c r="H328" s="31">
        <v>0.44500000000000001</v>
      </c>
    </row>
    <row r="329" spans="2:8" x14ac:dyDescent="0.3">
      <c r="B329" s="20">
        <v>2023</v>
      </c>
      <c r="C329" s="20" t="s">
        <v>37</v>
      </c>
      <c r="D329" s="20" t="s">
        <v>63</v>
      </c>
      <c r="E329" s="21">
        <v>276</v>
      </c>
      <c r="F329" s="21">
        <v>691</v>
      </c>
      <c r="G329" s="28">
        <v>967</v>
      </c>
      <c r="H329" s="31">
        <v>0.28499999999999998</v>
      </c>
    </row>
    <row r="330" spans="2:8" x14ac:dyDescent="0.3">
      <c r="B330" s="20">
        <v>2023</v>
      </c>
      <c r="C330" s="20" t="s">
        <v>37</v>
      </c>
      <c r="D330" s="20" t="s">
        <v>62</v>
      </c>
      <c r="E330" s="21">
        <v>542</v>
      </c>
      <c r="F330" s="21">
        <v>1188</v>
      </c>
      <c r="G330" s="28">
        <v>1730</v>
      </c>
      <c r="H330" s="31">
        <v>0.313</v>
      </c>
    </row>
    <row r="331" spans="2:8" x14ac:dyDescent="0.3">
      <c r="B331" s="20">
        <v>2023</v>
      </c>
      <c r="C331" s="20" t="s">
        <v>37</v>
      </c>
      <c r="D331" s="20" t="s">
        <v>61</v>
      </c>
      <c r="E331" s="21">
        <v>447</v>
      </c>
      <c r="F331" s="21">
        <v>598</v>
      </c>
      <c r="G331" s="28">
        <v>1045</v>
      </c>
      <c r="H331" s="31">
        <v>0.42799999999999999</v>
      </c>
    </row>
    <row r="332" spans="2:8" x14ac:dyDescent="0.3">
      <c r="B332" s="20">
        <v>2023</v>
      </c>
      <c r="C332" s="20" t="s">
        <v>37</v>
      </c>
      <c r="D332" s="20" t="s">
        <v>60</v>
      </c>
      <c r="E332" s="21">
        <v>1484</v>
      </c>
      <c r="F332" s="21">
        <v>1327</v>
      </c>
      <c r="G332" s="28">
        <v>2811</v>
      </c>
      <c r="H332" s="31">
        <v>0.52800000000000002</v>
      </c>
    </row>
    <row r="333" spans="2:8" x14ac:dyDescent="0.3">
      <c r="B333" s="20">
        <v>2023</v>
      </c>
      <c r="C333" s="20" t="s">
        <v>37</v>
      </c>
      <c r="D333" s="20" t="s">
        <v>59</v>
      </c>
      <c r="E333" s="21">
        <v>353</v>
      </c>
      <c r="F333" s="21">
        <v>639</v>
      </c>
      <c r="G333" s="28">
        <v>992</v>
      </c>
      <c r="H333" s="31">
        <v>0.35599999999999998</v>
      </c>
    </row>
    <row r="334" spans="2:8" x14ac:dyDescent="0.3">
      <c r="B334" s="20">
        <v>2023</v>
      </c>
      <c r="C334" s="20" t="s">
        <v>37</v>
      </c>
      <c r="D334" s="20" t="s">
        <v>58</v>
      </c>
      <c r="E334" s="21">
        <v>448</v>
      </c>
      <c r="F334" s="21">
        <v>667</v>
      </c>
      <c r="G334" s="28">
        <v>1115</v>
      </c>
      <c r="H334" s="31">
        <v>0.40200000000000002</v>
      </c>
    </row>
    <row r="335" spans="2:8" x14ac:dyDescent="0.3">
      <c r="B335" s="20">
        <v>2023</v>
      </c>
      <c r="C335" s="20" t="s">
        <v>37</v>
      </c>
      <c r="D335" s="20" t="s">
        <v>57</v>
      </c>
      <c r="E335" s="21">
        <v>266</v>
      </c>
      <c r="F335" s="21">
        <v>794</v>
      </c>
      <c r="G335" s="28">
        <v>1060</v>
      </c>
      <c r="H335" s="31">
        <v>0.251</v>
      </c>
    </row>
    <row r="336" spans="2:8" x14ac:dyDescent="0.3">
      <c r="B336" s="20">
        <v>2023</v>
      </c>
      <c r="C336" s="20" t="s">
        <v>37</v>
      </c>
      <c r="D336" s="20" t="s">
        <v>56</v>
      </c>
      <c r="E336" s="21">
        <v>647</v>
      </c>
      <c r="F336" s="21">
        <v>972</v>
      </c>
      <c r="G336" s="28">
        <v>1619</v>
      </c>
      <c r="H336" s="31">
        <v>0.4</v>
      </c>
    </row>
    <row r="337" spans="2:8" x14ac:dyDescent="0.3">
      <c r="B337" s="20">
        <v>2023</v>
      </c>
      <c r="C337" s="20" t="s">
        <v>37</v>
      </c>
      <c r="D337" s="20" t="s">
        <v>55</v>
      </c>
      <c r="E337" s="21">
        <v>974</v>
      </c>
      <c r="F337" s="21">
        <v>1229</v>
      </c>
      <c r="G337" s="28">
        <v>2203</v>
      </c>
      <c r="H337" s="31">
        <v>0.442</v>
      </c>
    </row>
    <row r="338" spans="2:8" x14ac:dyDescent="0.3">
      <c r="B338" s="20">
        <v>2023</v>
      </c>
      <c r="C338" s="20" t="s">
        <v>37</v>
      </c>
      <c r="D338" s="20" t="s">
        <v>54</v>
      </c>
      <c r="E338" s="21">
        <v>490</v>
      </c>
      <c r="F338" s="21">
        <v>1034</v>
      </c>
      <c r="G338" s="28">
        <v>1524</v>
      </c>
      <c r="H338" s="31">
        <v>0.32200000000000001</v>
      </c>
    </row>
    <row r="339" spans="2:8" x14ac:dyDescent="0.3">
      <c r="B339" s="20">
        <v>2023</v>
      </c>
      <c r="C339" s="20" t="s">
        <v>37</v>
      </c>
      <c r="D339" s="20" t="s">
        <v>53</v>
      </c>
      <c r="E339" s="21">
        <v>17</v>
      </c>
      <c r="F339" s="21">
        <v>111</v>
      </c>
      <c r="G339" s="28">
        <v>128</v>
      </c>
      <c r="H339" s="31">
        <v>0.13300000000000001</v>
      </c>
    </row>
    <row r="340" spans="2:8" x14ac:dyDescent="0.3">
      <c r="B340" s="20">
        <v>2023</v>
      </c>
      <c r="C340" s="20" t="s">
        <v>37</v>
      </c>
      <c r="D340" s="20" t="s">
        <v>52</v>
      </c>
      <c r="E340" s="21">
        <v>1082</v>
      </c>
      <c r="F340" s="21">
        <v>1322</v>
      </c>
      <c r="G340" s="28">
        <v>2404</v>
      </c>
      <c r="H340" s="31">
        <v>0.45</v>
      </c>
    </row>
    <row r="341" spans="2:8" x14ac:dyDescent="0.3">
      <c r="B341" s="20">
        <v>2023</v>
      </c>
      <c r="C341" s="20" t="s">
        <v>37</v>
      </c>
      <c r="D341" s="20" t="s">
        <v>51</v>
      </c>
      <c r="E341" s="21">
        <v>1913</v>
      </c>
      <c r="F341" s="21">
        <v>1820</v>
      </c>
      <c r="G341" s="28">
        <v>3733</v>
      </c>
      <c r="H341" s="31">
        <v>0.51200000000000001</v>
      </c>
    </row>
    <row r="342" spans="2:8" x14ac:dyDescent="0.3">
      <c r="B342" s="20">
        <v>2023</v>
      </c>
      <c r="C342" s="20" t="s">
        <v>37</v>
      </c>
      <c r="D342" s="20" t="s">
        <v>50</v>
      </c>
      <c r="E342" s="21">
        <v>764</v>
      </c>
      <c r="F342" s="21">
        <v>963</v>
      </c>
      <c r="G342" s="28">
        <v>1727</v>
      </c>
      <c r="H342" s="31">
        <v>0.442</v>
      </c>
    </row>
    <row r="343" spans="2:8" x14ac:dyDescent="0.3">
      <c r="B343" s="20">
        <v>2023</v>
      </c>
      <c r="C343" s="20" t="s">
        <v>37</v>
      </c>
      <c r="D343" s="20" t="s">
        <v>49</v>
      </c>
      <c r="E343" s="21">
        <v>379</v>
      </c>
      <c r="F343" s="21">
        <v>343</v>
      </c>
      <c r="G343" s="28">
        <v>722</v>
      </c>
      <c r="H343" s="31">
        <v>0.52500000000000002</v>
      </c>
    </row>
    <row r="344" spans="2:8" x14ac:dyDescent="0.3">
      <c r="B344" s="20">
        <v>2023</v>
      </c>
      <c r="C344" s="20" t="s">
        <v>37</v>
      </c>
      <c r="D344" s="20" t="s">
        <v>48</v>
      </c>
      <c r="E344" s="21">
        <v>2494</v>
      </c>
      <c r="F344" s="21">
        <v>2304</v>
      </c>
      <c r="G344" s="28">
        <v>4798</v>
      </c>
      <c r="H344" s="31">
        <v>0.52</v>
      </c>
    </row>
    <row r="345" spans="2:8" x14ac:dyDescent="0.3">
      <c r="B345" s="20">
        <v>2023</v>
      </c>
      <c r="C345" s="20" t="s">
        <v>37</v>
      </c>
      <c r="D345" s="20" t="s">
        <v>47</v>
      </c>
      <c r="E345" s="21">
        <v>489</v>
      </c>
      <c r="F345" s="21">
        <v>618</v>
      </c>
      <c r="G345" s="28">
        <v>1107</v>
      </c>
      <c r="H345" s="31">
        <v>0.442</v>
      </c>
    </row>
    <row r="346" spans="2:8" x14ac:dyDescent="0.3">
      <c r="B346" s="20">
        <v>2023</v>
      </c>
      <c r="C346" s="20" t="s">
        <v>37</v>
      </c>
      <c r="D346" s="20" t="s">
        <v>46</v>
      </c>
      <c r="E346" s="21">
        <v>340</v>
      </c>
      <c r="F346" s="21">
        <v>593</v>
      </c>
      <c r="G346" s="28">
        <v>933</v>
      </c>
      <c r="H346" s="31">
        <v>0.36399999999999999</v>
      </c>
    </row>
    <row r="347" spans="2:8" x14ac:dyDescent="0.3">
      <c r="B347" s="20">
        <v>2023</v>
      </c>
      <c r="C347" s="20" t="s">
        <v>37</v>
      </c>
      <c r="D347" s="20" t="s">
        <v>45</v>
      </c>
      <c r="E347" s="21">
        <v>900</v>
      </c>
      <c r="F347" s="21">
        <v>1323</v>
      </c>
      <c r="G347" s="28">
        <v>2223</v>
      </c>
      <c r="H347" s="31">
        <v>0.40500000000000003</v>
      </c>
    </row>
    <row r="348" spans="2:8" x14ac:dyDescent="0.3">
      <c r="B348" s="20">
        <v>2023</v>
      </c>
      <c r="C348" s="20" t="s">
        <v>37</v>
      </c>
      <c r="D348" s="20" t="s">
        <v>44</v>
      </c>
      <c r="E348" s="21">
        <v>480</v>
      </c>
      <c r="F348" s="21">
        <v>918</v>
      </c>
      <c r="G348" s="28">
        <v>1398</v>
      </c>
      <c r="H348" s="31">
        <v>0.34300000000000003</v>
      </c>
    </row>
    <row r="349" spans="2:8" x14ac:dyDescent="0.3">
      <c r="B349" s="20">
        <v>2023</v>
      </c>
      <c r="C349" s="20" t="s">
        <v>37</v>
      </c>
      <c r="D349" s="20" t="s">
        <v>43</v>
      </c>
      <c r="E349" s="21">
        <v>1490</v>
      </c>
      <c r="F349" s="21">
        <v>1354</v>
      </c>
      <c r="G349" s="28">
        <v>2844</v>
      </c>
      <c r="H349" s="31">
        <v>0.52400000000000002</v>
      </c>
    </row>
    <row r="350" spans="2:8" x14ac:dyDescent="0.3">
      <c r="B350" s="20">
        <v>2023</v>
      </c>
      <c r="C350" s="20" t="s">
        <v>37</v>
      </c>
      <c r="D350" s="20" t="s">
        <v>42</v>
      </c>
      <c r="E350" s="21">
        <v>647</v>
      </c>
      <c r="F350" s="21">
        <v>679</v>
      </c>
      <c r="G350" s="28">
        <v>1326</v>
      </c>
      <c r="H350" s="31">
        <v>0.48799999999999999</v>
      </c>
    </row>
    <row r="351" spans="2:8" x14ac:dyDescent="0.3">
      <c r="B351" s="20">
        <v>2023</v>
      </c>
      <c r="C351" s="20" t="s">
        <v>37</v>
      </c>
      <c r="D351" s="20" t="s">
        <v>41</v>
      </c>
      <c r="E351" s="21">
        <v>565</v>
      </c>
      <c r="F351" s="21">
        <v>647</v>
      </c>
      <c r="G351" s="28">
        <v>1212</v>
      </c>
      <c r="H351" s="31">
        <v>0.46600000000000003</v>
      </c>
    </row>
    <row r="352" spans="2:8" x14ac:dyDescent="0.3">
      <c r="B352" s="20">
        <v>2023</v>
      </c>
      <c r="C352" s="20" t="s">
        <v>37</v>
      </c>
      <c r="D352" s="20" t="s">
        <v>40</v>
      </c>
      <c r="E352" s="21">
        <v>1331</v>
      </c>
      <c r="F352" s="21">
        <v>1137</v>
      </c>
      <c r="G352" s="28">
        <v>2468</v>
      </c>
      <c r="H352" s="31">
        <v>0.53900000000000003</v>
      </c>
    </row>
    <row r="353" spans="2:8" x14ac:dyDescent="0.3">
      <c r="B353" s="20">
        <v>2023</v>
      </c>
      <c r="C353" s="20" t="s">
        <v>37</v>
      </c>
      <c r="D353" s="20" t="s">
        <v>39</v>
      </c>
      <c r="E353" s="21">
        <v>0</v>
      </c>
      <c r="F353" s="21">
        <v>6</v>
      </c>
      <c r="G353" s="28">
        <v>6</v>
      </c>
      <c r="H353" s="31">
        <v>0</v>
      </c>
    </row>
  </sheetData>
  <mergeCells count="4">
    <mergeCell ref="B5:H5"/>
    <mergeCell ref="B6:H6"/>
    <mergeCell ref="K5:P5"/>
    <mergeCell ref="K6:P6"/>
  </mergeCells>
  <pageMargins left="0.7" right="0.7" top="0.75" bottom="0.75" header="0.3" footer="0.3"/>
  <pageSetup orientation="portrait" r:id="rId1"/>
  <headerFooter>
    <oddHeader>&amp;L&amp;16&amp;F&amp;R&amp;G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D3EA1-EB16-4FAA-94A9-A1B4406F9D94}">
  <dimension ref="A1:I28"/>
  <sheetViews>
    <sheetView showGridLines="0" zoomScaleNormal="100" workbookViewId="0">
      <selection activeCell="A3" sqref="A3"/>
    </sheetView>
  </sheetViews>
  <sheetFormatPr defaultColWidth="9.109375" defaultRowHeight="14.4" x14ac:dyDescent="0.3"/>
  <cols>
    <col min="1" max="1" width="9.109375" style="1"/>
    <col min="2" max="9" width="13.109375" style="1" customWidth="1"/>
    <col min="10" max="16384" width="9.109375" style="1"/>
  </cols>
  <sheetData>
    <row r="1" spans="1:9" x14ac:dyDescent="0.3">
      <c r="A1" s="2" t="s">
        <v>8</v>
      </c>
    </row>
    <row r="2" spans="1:9" x14ac:dyDescent="0.3">
      <c r="A2" s="2" t="str">
        <f>"Data extracted from "&amp;source_database&amp; " on " &amp; TEXT(data_date,"d mmmm yyyy")&amp;" for the " &amp; TEXT(report_date,"d mmmm yyyy") &amp; " report."</f>
        <v>Data extracted from Driver Licence Register (DLR) on 23 January 2024 for the 23 January 2024 report.</v>
      </c>
    </row>
    <row r="5" spans="1:9" x14ac:dyDescent="0.3">
      <c r="A5" s="19" t="s">
        <v>111</v>
      </c>
      <c r="B5" s="41" t="s">
        <v>112</v>
      </c>
      <c r="C5" s="42"/>
      <c r="D5" s="42"/>
      <c r="E5" s="42"/>
      <c r="F5" s="42"/>
      <c r="G5" s="42"/>
      <c r="H5" s="42"/>
      <c r="I5" s="43"/>
    </row>
    <row r="6" spans="1:9" x14ac:dyDescent="0.3">
      <c r="B6" s="44" t="s">
        <v>113</v>
      </c>
      <c r="C6" s="45"/>
      <c r="D6" s="45"/>
      <c r="E6" s="45"/>
      <c r="F6" s="45"/>
      <c r="G6" s="45"/>
      <c r="H6" s="45"/>
      <c r="I6" s="46"/>
    </row>
    <row r="7" spans="1:9" x14ac:dyDescent="0.3">
      <c r="B7" s="47" t="s">
        <v>103</v>
      </c>
      <c r="C7" s="47" t="s">
        <v>114</v>
      </c>
      <c r="D7" s="47" t="s">
        <v>102</v>
      </c>
      <c r="E7" s="47"/>
      <c r="F7" s="47"/>
      <c r="G7" s="47"/>
      <c r="H7" s="47"/>
      <c r="I7" s="48" t="s">
        <v>104</v>
      </c>
    </row>
    <row r="8" spans="1:9" x14ac:dyDescent="0.3">
      <c r="B8" s="47"/>
      <c r="C8" s="47"/>
      <c r="D8" s="23">
        <v>2019</v>
      </c>
      <c r="E8" s="23">
        <v>2020</v>
      </c>
      <c r="F8" s="23">
        <v>2021</v>
      </c>
      <c r="G8" s="23">
        <v>2022</v>
      </c>
      <c r="H8" s="23">
        <v>2023</v>
      </c>
      <c r="I8" s="48"/>
    </row>
    <row r="9" spans="1:9" x14ac:dyDescent="0.3">
      <c r="B9" s="20" t="s">
        <v>38</v>
      </c>
      <c r="C9" s="20">
        <v>1</v>
      </c>
      <c r="D9" s="21">
        <v>27800</v>
      </c>
      <c r="E9" s="21">
        <v>25466</v>
      </c>
      <c r="F9" s="21">
        <v>23862</v>
      </c>
      <c r="G9" s="21">
        <v>28152</v>
      </c>
      <c r="H9" s="21">
        <v>35382</v>
      </c>
      <c r="I9" s="29">
        <v>140662</v>
      </c>
    </row>
    <row r="10" spans="1:9" x14ac:dyDescent="0.3">
      <c r="B10" s="20" t="s">
        <v>38</v>
      </c>
      <c r="C10" s="20">
        <v>2</v>
      </c>
      <c r="D10" s="21">
        <v>9156</v>
      </c>
      <c r="E10" s="21">
        <v>8026</v>
      </c>
      <c r="F10" s="21">
        <v>8012</v>
      </c>
      <c r="G10" s="21">
        <v>9037</v>
      </c>
      <c r="H10" s="21">
        <v>12935</v>
      </c>
      <c r="I10" s="29">
        <v>47166</v>
      </c>
    </row>
    <row r="11" spans="1:9" x14ac:dyDescent="0.3">
      <c r="B11" s="20" t="s">
        <v>38</v>
      </c>
      <c r="C11" s="20">
        <v>3</v>
      </c>
      <c r="D11" s="21">
        <v>3540</v>
      </c>
      <c r="E11" s="21">
        <v>2856</v>
      </c>
      <c r="F11" s="21">
        <v>3045</v>
      </c>
      <c r="G11" s="21">
        <v>3430</v>
      </c>
      <c r="H11" s="21">
        <v>5234</v>
      </c>
      <c r="I11" s="29">
        <v>18105</v>
      </c>
    </row>
    <row r="12" spans="1:9" x14ac:dyDescent="0.3">
      <c r="B12" s="20" t="s">
        <v>38</v>
      </c>
      <c r="C12" s="20">
        <v>4</v>
      </c>
      <c r="D12" s="21">
        <v>1401</v>
      </c>
      <c r="E12" s="21">
        <v>1095</v>
      </c>
      <c r="F12" s="21">
        <v>1244</v>
      </c>
      <c r="G12" s="21">
        <v>1396</v>
      </c>
      <c r="H12" s="21">
        <v>2213</v>
      </c>
      <c r="I12" s="29">
        <v>7349</v>
      </c>
    </row>
    <row r="13" spans="1:9" x14ac:dyDescent="0.3">
      <c r="B13" s="20" t="s">
        <v>38</v>
      </c>
      <c r="C13" s="20">
        <v>5</v>
      </c>
      <c r="D13" s="21">
        <v>573</v>
      </c>
      <c r="E13" s="21">
        <v>468</v>
      </c>
      <c r="F13" s="21">
        <v>506</v>
      </c>
      <c r="G13" s="21">
        <v>585</v>
      </c>
      <c r="H13" s="21">
        <v>972</v>
      </c>
      <c r="I13" s="29">
        <v>3104</v>
      </c>
    </row>
    <row r="14" spans="1:9" x14ac:dyDescent="0.3">
      <c r="B14" s="20" t="s">
        <v>38</v>
      </c>
      <c r="C14" s="20">
        <v>6</v>
      </c>
      <c r="D14" s="21">
        <v>250</v>
      </c>
      <c r="E14" s="21">
        <v>195</v>
      </c>
      <c r="F14" s="21">
        <v>238</v>
      </c>
      <c r="G14" s="21">
        <v>273</v>
      </c>
      <c r="H14" s="21">
        <v>417</v>
      </c>
      <c r="I14" s="29">
        <v>1373</v>
      </c>
    </row>
    <row r="15" spans="1:9" x14ac:dyDescent="0.3">
      <c r="B15" s="20" t="s">
        <v>38</v>
      </c>
      <c r="C15" s="20">
        <v>7</v>
      </c>
      <c r="D15" s="21">
        <v>128</v>
      </c>
      <c r="E15" s="21">
        <v>87</v>
      </c>
      <c r="F15" s="21">
        <v>115</v>
      </c>
      <c r="G15" s="21">
        <v>120</v>
      </c>
      <c r="H15" s="21">
        <v>207</v>
      </c>
      <c r="I15" s="29">
        <v>657</v>
      </c>
    </row>
    <row r="16" spans="1:9" x14ac:dyDescent="0.3">
      <c r="B16" s="20" t="s">
        <v>38</v>
      </c>
      <c r="C16" s="20">
        <v>8</v>
      </c>
      <c r="D16" s="21">
        <v>49</v>
      </c>
      <c r="E16" s="21">
        <v>36</v>
      </c>
      <c r="F16" s="21">
        <v>55</v>
      </c>
      <c r="G16" s="21">
        <v>64</v>
      </c>
      <c r="H16" s="21">
        <v>106</v>
      </c>
      <c r="I16" s="29">
        <v>310</v>
      </c>
    </row>
    <row r="17" spans="2:9" x14ac:dyDescent="0.3">
      <c r="B17" s="20" t="s">
        <v>38</v>
      </c>
      <c r="C17" s="20">
        <v>9</v>
      </c>
      <c r="D17" s="21">
        <v>24</v>
      </c>
      <c r="E17" s="21">
        <v>15</v>
      </c>
      <c r="F17" s="21">
        <v>32</v>
      </c>
      <c r="G17" s="21">
        <v>32</v>
      </c>
      <c r="H17" s="21">
        <v>51</v>
      </c>
      <c r="I17" s="29">
        <v>154</v>
      </c>
    </row>
    <row r="18" spans="2:9" x14ac:dyDescent="0.3">
      <c r="B18" s="20" t="s">
        <v>38</v>
      </c>
      <c r="C18" s="20" t="s">
        <v>135</v>
      </c>
      <c r="D18" s="21">
        <v>35</v>
      </c>
      <c r="E18" s="21">
        <v>29</v>
      </c>
      <c r="F18" s="21">
        <v>32</v>
      </c>
      <c r="G18" s="21">
        <v>25</v>
      </c>
      <c r="H18" s="21">
        <v>51</v>
      </c>
      <c r="I18" s="29">
        <v>172</v>
      </c>
    </row>
    <row r="19" spans="2:9" x14ac:dyDescent="0.3">
      <c r="B19" s="20" t="s">
        <v>37</v>
      </c>
      <c r="C19" s="20">
        <v>1</v>
      </c>
      <c r="D19" s="21">
        <v>30979</v>
      </c>
      <c r="E19" s="21">
        <v>27577</v>
      </c>
      <c r="F19" s="21">
        <v>31349</v>
      </c>
      <c r="G19" s="21">
        <v>35846</v>
      </c>
      <c r="H19" s="21">
        <v>31350</v>
      </c>
      <c r="I19" s="29">
        <v>157101</v>
      </c>
    </row>
    <row r="20" spans="2:9" x14ac:dyDescent="0.3">
      <c r="B20" s="20" t="s">
        <v>37</v>
      </c>
      <c r="C20" s="20">
        <v>2</v>
      </c>
      <c r="D20" s="21">
        <v>11886</v>
      </c>
      <c r="E20" s="21">
        <v>10405</v>
      </c>
      <c r="F20" s="21">
        <v>12386</v>
      </c>
      <c r="G20" s="21">
        <v>15438</v>
      </c>
      <c r="H20" s="21">
        <v>13725</v>
      </c>
      <c r="I20" s="29">
        <v>63840</v>
      </c>
    </row>
    <row r="21" spans="2:9" x14ac:dyDescent="0.3">
      <c r="B21" s="20" t="s">
        <v>37</v>
      </c>
      <c r="C21" s="20">
        <v>3</v>
      </c>
      <c r="D21" s="21">
        <v>4456</v>
      </c>
      <c r="E21" s="21">
        <v>3760</v>
      </c>
      <c r="F21" s="21">
        <v>4784</v>
      </c>
      <c r="G21" s="21">
        <v>6438</v>
      </c>
      <c r="H21" s="21">
        <v>5991</v>
      </c>
      <c r="I21" s="29">
        <v>25429</v>
      </c>
    </row>
    <row r="22" spans="2:9" x14ac:dyDescent="0.3">
      <c r="B22" s="20" t="s">
        <v>37</v>
      </c>
      <c r="C22" s="20">
        <v>4</v>
      </c>
      <c r="D22" s="21">
        <v>1695</v>
      </c>
      <c r="E22" s="21">
        <v>1467</v>
      </c>
      <c r="F22" s="21">
        <v>1873</v>
      </c>
      <c r="G22" s="21">
        <v>2643</v>
      </c>
      <c r="H22" s="21">
        <v>2607</v>
      </c>
      <c r="I22" s="29">
        <v>10285</v>
      </c>
    </row>
    <row r="23" spans="2:9" x14ac:dyDescent="0.3">
      <c r="B23" s="20" t="s">
        <v>37</v>
      </c>
      <c r="C23" s="20">
        <v>5</v>
      </c>
      <c r="D23" s="21">
        <v>696</v>
      </c>
      <c r="E23" s="21">
        <v>613</v>
      </c>
      <c r="F23" s="21">
        <v>794</v>
      </c>
      <c r="G23" s="21">
        <v>1114</v>
      </c>
      <c r="H23" s="21">
        <v>1137</v>
      </c>
      <c r="I23" s="29">
        <v>4354</v>
      </c>
    </row>
    <row r="24" spans="2:9" x14ac:dyDescent="0.3">
      <c r="B24" s="20" t="s">
        <v>37</v>
      </c>
      <c r="C24" s="20">
        <v>6</v>
      </c>
      <c r="D24" s="21">
        <v>301</v>
      </c>
      <c r="E24" s="21">
        <v>289</v>
      </c>
      <c r="F24" s="21">
        <v>358</v>
      </c>
      <c r="G24" s="21">
        <v>496</v>
      </c>
      <c r="H24" s="21">
        <v>527</v>
      </c>
      <c r="I24" s="29">
        <v>1971</v>
      </c>
    </row>
    <row r="25" spans="2:9" x14ac:dyDescent="0.3">
      <c r="B25" s="20" t="s">
        <v>37</v>
      </c>
      <c r="C25" s="20">
        <v>7</v>
      </c>
      <c r="D25" s="21">
        <v>136</v>
      </c>
      <c r="E25" s="21">
        <v>135</v>
      </c>
      <c r="F25" s="21">
        <v>174</v>
      </c>
      <c r="G25" s="21">
        <v>232</v>
      </c>
      <c r="H25" s="21">
        <v>267</v>
      </c>
      <c r="I25" s="29">
        <v>944</v>
      </c>
    </row>
    <row r="26" spans="2:9" x14ac:dyDescent="0.3">
      <c r="B26" s="20" t="s">
        <v>37</v>
      </c>
      <c r="C26" s="20">
        <v>8</v>
      </c>
      <c r="D26" s="21">
        <v>79</v>
      </c>
      <c r="E26" s="21">
        <v>67</v>
      </c>
      <c r="F26" s="21">
        <v>77</v>
      </c>
      <c r="G26" s="21">
        <v>128</v>
      </c>
      <c r="H26" s="21">
        <v>125</v>
      </c>
      <c r="I26" s="29">
        <v>476</v>
      </c>
    </row>
    <row r="27" spans="2:9" x14ac:dyDescent="0.3">
      <c r="B27" s="20" t="s">
        <v>37</v>
      </c>
      <c r="C27" s="20">
        <v>9</v>
      </c>
      <c r="D27" s="21">
        <v>35</v>
      </c>
      <c r="E27" s="21">
        <v>44</v>
      </c>
      <c r="F27" s="21">
        <v>46</v>
      </c>
      <c r="G27" s="21">
        <v>76</v>
      </c>
      <c r="H27" s="21">
        <v>80</v>
      </c>
      <c r="I27" s="29">
        <v>281</v>
      </c>
    </row>
    <row r="28" spans="2:9" x14ac:dyDescent="0.3">
      <c r="B28" s="20" t="s">
        <v>37</v>
      </c>
      <c r="C28" s="20" t="s">
        <v>135</v>
      </c>
      <c r="D28" s="21">
        <v>41</v>
      </c>
      <c r="E28" s="21">
        <v>40</v>
      </c>
      <c r="F28" s="21">
        <v>45</v>
      </c>
      <c r="G28" s="21">
        <v>82</v>
      </c>
      <c r="H28" s="21">
        <v>92</v>
      </c>
      <c r="I28" s="29">
        <v>300</v>
      </c>
    </row>
  </sheetData>
  <mergeCells count="6">
    <mergeCell ref="B5:I5"/>
    <mergeCell ref="B6:I6"/>
    <mergeCell ref="D7:H7"/>
    <mergeCell ref="I7:I8"/>
    <mergeCell ref="C7:C8"/>
    <mergeCell ref="B7:B8"/>
  </mergeCells>
  <pageMargins left="0.7" right="0.7" top="0.75" bottom="0.75" header="0.3" footer="0.3"/>
  <pageSetup orientation="portrait" r:id="rId1"/>
  <headerFooter>
    <oddHeader>&amp;L&amp;16&amp;F&amp;R&amp;G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E033E-7210-44E2-BFD3-55D741591476}">
  <dimension ref="A1:Q27"/>
  <sheetViews>
    <sheetView showGridLines="0" zoomScaleNormal="100" workbookViewId="0">
      <selection activeCell="A3" sqref="A3"/>
    </sheetView>
  </sheetViews>
  <sheetFormatPr defaultColWidth="9.109375" defaultRowHeight="14.4" x14ac:dyDescent="0.3"/>
  <cols>
    <col min="1" max="1" width="9.109375" style="1"/>
    <col min="2" max="2" width="13.109375" style="1" customWidth="1"/>
    <col min="3" max="3" width="31" style="1" bestFit="1" customWidth="1"/>
    <col min="4" max="8" width="13.109375" style="1" customWidth="1"/>
    <col min="9" max="10" width="9.109375" style="1"/>
    <col min="11" max="11" width="13.109375" style="1" customWidth="1"/>
    <col min="12" max="12" width="31" style="1" bestFit="1" customWidth="1"/>
    <col min="13" max="17" width="13.109375" style="1" customWidth="1"/>
    <col min="18" max="16384" width="9.109375" style="1"/>
  </cols>
  <sheetData>
    <row r="1" spans="1:17" x14ac:dyDescent="0.3">
      <c r="A1" s="2" t="s">
        <v>8</v>
      </c>
    </row>
    <row r="2" spans="1:17" x14ac:dyDescent="0.3">
      <c r="A2" s="2" t="str">
        <f>"Data extracted from "&amp;source_database&amp; " on " &amp; TEXT(data_date,"d mmmm yyyy")&amp;" for the " &amp; TEXT(report_date,"d mmmm yyyy") &amp; " report."</f>
        <v>Data extracted from Driver Licence Register (DLR) on 23 January 2024 for the 23 January 2024 report.</v>
      </c>
    </row>
    <row r="5" spans="1:17" x14ac:dyDescent="0.3">
      <c r="A5" s="19" t="s">
        <v>115</v>
      </c>
      <c r="B5" s="41" t="s">
        <v>122</v>
      </c>
      <c r="C5" s="42"/>
      <c r="D5" s="42"/>
      <c r="E5" s="42"/>
      <c r="F5" s="42"/>
      <c r="G5" s="42"/>
      <c r="H5" s="43"/>
      <c r="J5" s="19" t="s">
        <v>119</v>
      </c>
      <c r="K5" s="41" t="s">
        <v>122</v>
      </c>
      <c r="L5" s="42"/>
      <c r="M5" s="42"/>
      <c r="N5" s="42"/>
      <c r="O5" s="42"/>
      <c r="P5" s="42"/>
      <c r="Q5" s="43"/>
    </row>
    <row r="6" spans="1:17" x14ac:dyDescent="0.3">
      <c r="B6" s="44" t="s">
        <v>116</v>
      </c>
      <c r="C6" s="45"/>
      <c r="D6" s="45"/>
      <c r="E6" s="45"/>
      <c r="F6" s="45"/>
      <c r="G6" s="45"/>
      <c r="H6" s="46"/>
      <c r="K6" s="44" t="s">
        <v>121</v>
      </c>
      <c r="L6" s="45"/>
      <c r="M6" s="45"/>
      <c r="N6" s="45"/>
      <c r="O6" s="45"/>
      <c r="P6" s="45"/>
      <c r="Q6" s="46"/>
    </row>
    <row r="7" spans="1:17" x14ac:dyDescent="0.3">
      <c r="B7" s="52" t="s">
        <v>118</v>
      </c>
      <c r="C7" s="52" t="s">
        <v>120</v>
      </c>
      <c r="D7" s="52" t="s">
        <v>117</v>
      </c>
      <c r="E7" s="52"/>
      <c r="F7" s="52"/>
      <c r="G7" s="52"/>
      <c r="H7" s="52"/>
      <c r="K7" s="52" t="s">
        <v>118</v>
      </c>
      <c r="L7" s="52" t="s">
        <v>120</v>
      </c>
      <c r="M7" s="52" t="s">
        <v>117</v>
      </c>
      <c r="N7" s="52"/>
      <c r="O7" s="52"/>
      <c r="P7" s="52"/>
      <c r="Q7" s="52"/>
    </row>
    <row r="8" spans="1:17" x14ac:dyDescent="0.3">
      <c r="B8" s="52"/>
      <c r="C8" s="52"/>
      <c r="D8" s="26" t="s">
        <v>94</v>
      </c>
      <c r="E8" s="26" t="s">
        <v>95</v>
      </c>
      <c r="F8" s="26" t="s">
        <v>96</v>
      </c>
      <c r="G8" s="26" t="s">
        <v>97</v>
      </c>
      <c r="H8" s="26" t="s">
        <v>98</v>
      </c>
      <c r="K8" s="52"/>
      <c r="L8" s="52"/>
      <c r="M8" s="26" t="s">
        <v>94</v>
      </c>
      <c r="N8" s="26" t="s">
        <v>95</v>
      </c>
      <c r="O8" s="26" t="s">
        <v>96</v>
      </c>
      <c r="P8" s="26" t="s">
        <v>97</v>
      </c>
      <c r="Q8" s="26" t="s">
        <v>98</v>
      </c>
    </row>
    <row r="9" spans="1:17" x14ac:dyDescent="0.3">
      <c r="B9" s="24" t="s">
        <v>83</v>
      </c>
      <c r="C9" s="24" t="s">
        <v>82</v>
      </c>
      <c r="D9" s="25">
        <v>37797</v>
      </c>
      <c r="E9" s="25">
        <v>44340</v>
      </c>
      <c r="F9" s="25">
        <v>30533</v>
      </c>
      <c r="G9" s="25">
        <v>37419</v>
      </c>
      <c r="H9" s="25">
        <v>45122</v>
      </c>
      <c r="K9" s="24" t="s">
        <v>83</v>
      </c>
      <c r="L9" s="24" t="s">
        <v>82</v>
      </c>
      <c r="M9" s="25">
        <v>1481</v>
      </c>
      <c r="N9" s="25">
        <v>1572</v>
      </c>
      <c r="O9" s="25">
        <v>1296</v>
      </c>
      <c r="P9" s="25">
        <v>1372</v>
      </c>
      <c r="Q9" s="25">
        <v>1718</v>
      </c>
    </row>
    <row r="10" spans="1:17" x14ac:dyDescent="0.3">
      <c r="B10" s="24" t="s">
        <v>83</v>
      </c>
      <c r="C10" s="24" t="s">
        <v>80</v>
      </c>
      <c r="D10" s="25">
        <v>27814</v>
      </c>
      <c r="E10" s="25">
        <v>23037</v>
      </c>
      <c r="F10" s="25">
        <v>33824</v>
      </c>
      <c r="G10" s="25">
        <v>27803</v>
      </c>
      <c r="H10" s="25">
        <v>32589</v>
      </c>
      <c r="K10" s="24" t="s">
        <v>83</v>
      </c>
      <c r="L10" s="24" t="s">
        <v>80</v>
      </c>
      <c r="M10" s="25">
        <v>1001</v>
      </c>
      <c r="N10" s="25">
        <v>702</v>
      </c>
      <c r="O10" s="25">
        <v>1157</v>
      </c>
      <c r="P10" s="25">
        <v>973</v>
      </c>
      <c r="Q10" s="25">
        <v>1170</v>
      </c>
    </row>
    <row r="11" spans="1:17" x14ac:dyDescent="0.3">
      <c r="B11" s="24" t="s">
        <v>83</v>
      </c>
      <c r="C11" s="24" t="s">
        <v>77</v>
      </c>
      <c r="D11" s="25">
        <v>21061</v>
      </c>
      <c r="E11" s="25">
        <v>22510</v>
      </c>
      <c r="F11" s="25">
        <v>26938</v>
      </c>
      <c r="G11" s="25">
        <v>15666</v>
      </c>
      <c r="H11" s="25">
        <v>20966</v>
      </c>
      <c r="K11" s="24" t="s">
        <v>83</v>
      </c>
      <c r="L11" s="24" t="s">
        <v>77</v>
      </c>
      <c r="M11" s="25">
        <v>726</v>
      </c>
      <c r="N11" s="25">
        <v>795</v>
      </c>
      <c r="O11" s="25">
        <v>904</v>
      </c>
      <c r="P11" s="25">
        <v>690</v>
      </c>
      <c r="Q11" s="25">
        <v>672</v>
      </c>
    </row>
    <row r="12" spans="1:17" x14ac:dyDescent="0.3">
      <c r="B12" s="24" t="s">
        <v>83</v>
      </c>
      <c r="C12" s="24" t="s">
        <v>78</v>
      </c>
      <c r="D12" s="25">
        <v>17346</v>
      </c>
      <c r="E12" s="25">
        <v>17276</v>
      </c>
      <c r="F12" s="25">
        <v>13035</v>
      </c>
      <c r="G12" s="25">
        <v>19661</v>
      </c>
      <c r="H12" s="25">
        <v>16752</v>
      </c>
      <c r="K12" s="24" t="s">
        <v>83</v>
      </c>
      <c r="L12" s="24" t="s">
        <v>78</v>
      </c>
      <c r="M12" s="25">
        <v>689</v>
      </c>
      <c r="N12" s="25">
        <v>608</v>
      </c>
      <c r="O12" s="25">
        <v>367</v>
      </c>
      <c r="P12" s="25">
        <v>652</v>
      </c>
      <c r="Q12" s="25">
        <v>520</v>
      </c>
    </row>
    <row r="13" spans="1:17" x14ac:dyDescent="0.3">
      <c r="B13" s="24" t="s">
        <v>83</v>
      </c>
      <c r="C13" s="24" t="s">
        <v>79</v>
      </c>
      <c r="D13" s="25">
        <v>73198</v>
      </c>
      <c r="E13" s="25">
        <v>74983</v>
      </c>
      <c r="F13" s="25">
        <v>74466</v>
      </c>
      <c r="G13" s="25">
        <v>70909</v>
      </c>
      <c r="H13" s="25">
        <v>69194</v>
      </c>
      <c r="K13" s="24" t="s">
        <v>83</v>
      </c>
      <c r="L13" s="24" t="s">
        <v>79</v>
      </c>
      <c r="M13" s="25">
        <v>2841</v>
      </c>
      <c r="N13" s="25">
        <v>2958</v>
      </c>
      <c r="O13" s="25">
        <v>2796</v>
      </c>
      <c r="P13" s="25">
        <v>2454</v>
      </c>
      <c r="Q13" s="25">
        <v>2303</v>
      </c>
    </row>
    <row r="14" spans="1:17" x14ac:dyDescent="0.3">
      <c r="B14" s="24" t="s">
        <v>83</v>
      </c>
      <c r="C14" s="24" t="s">
        <v>81</v>
      </c>
      <c r="D14" s="25">
        <v>92094</v>
      </c>
      <c r="E14" s="25">
        <v>96780</v>
      </c>
      <c r="F14" s="25">
        <v>100239</v>
      </c>
      <c r="G14" s="25">
        <v>83335</v>
      </c>
      <c r="H14" s="25">
        <v>72564</v>
      </c>
      <c r="K14" s="24" t="s">
        <v>83</v>
      </c>
      <c r="L14" s="24" t="s">
        <v>81</v>
      </c>
      <c r="M14" s="25">
        <v>3558</v>
      </c>
      <c r="N14" s="25">
        <v>3727</v>
      </c>
      <c r="O14" s="25">
        <v>3821</v>
      </c>
      <c r="P14" s="25">
        <v>3269</v>
      </c>
      <c r="Q14" s="25">
        <v>2825</v>
      </c>
    </row>
    <row r="15" spans="1:17" x14ac:dyDescent="0.3">
      <c r="B15" s="24" t="s">
        <v>84</v>
      </c>
      <c r="C15" s="24" t="s">
        <v>82</v>
      </c>
      <c r="D15" s="25">
        <v>34684</v>
      </c>
      <c r="E15" s="25">
        <v>37428</v>
      </c>
      <c r="F15" s="25">
        <v>27802</v>
      </c>
      <c r="G15" s="25">
        <v>37700</v>
      </c>
      <c r="H15" s="25">
        <v>31450</v>
      </c>
      <c r="K15" s="24" t="s">
        <v>84</v>
      </c>
      <c r="L15" s="24" t="s">
        <v>82</v>
      </c>
      <c r="M15" s="25">
        <v>1165</v>
      </c>
      <c r="N15" s="25">
        <v>1428</v>
      </c>
      <c r="O15" s="25">
        <v>1190</v>
      </c>
      <c r="P15" s="25">
        <v>1371</v>
      </c>
      <c r="Q15" s="25">
        <v>1383</v>
      </c>
    </row>
    <row r="16" spans="1:17" x14ac:dyDescent="0.3">
      <c r="B16" s="24" t="s">
        <v>84</v>
      </c>
      <c r="C16" s="24" t="s">
        <v>80</v>
      </c>
      <c r="D16" s="25">
        <v>29064</v>
      </c>
      <c r="E16" s="25">
        <v>22452</v>
      </c>
      <c r="F16" s="25">
        <v>35146</v>
      </c>
      <c r="G16" s="25">
        <v>33726</v>
      </c>
      <c r="H16" s="25">
        <v>31663</v>
      </c>
      <c r="K16" s="24" t="s">
        <v>84</v>
      </c>
      <c r="L16" s="24" t="s">
        <v>80</v>
      </c>
      <c r="M16" s="25">
        <v>1114</v>
      </c>
      <c r="N16" s="25">
        <v>772</v>
      </c>
      <c r="O16" s="25">
        <v>1134</v>
      </c>
      <c r="P16" s="25">
        <v>1127</v>
      </c>
      <c r="Q16" s="25">
        <v>1333</v>
      </c>
    </row>
    <row r="17" spans="2:17" x14ac:dyDescent="0.3">
      <c r="B17" s="24" t="s">
        <v>84</v>
      </c>
      <c r="C17" s="24" t="s">
        <v>77</v>
      </c>
      <c r="D17" s="25">
        <v>23835</v>
      </c>
      <c r="E17" s="25">
        <v>25785</v>
      </c>
      <c r="F17" s="25">
        <v>28462</v>
      </c>
      <c r="G17" s="25">
        <v>19695</v>
      </c>
      <c r="H17" s="25">
        <v>28594</v>
      </c>
      <c r="K17" s="24" t="s">
        <v>84</v>
      </c>
      <c r="L17" s="24" t="s">
        <v>77</v>
      </c>
      <c r="M17" s="25">
        <v>955</v>
      </c>
      <c r="N17" s="25">
        <v>862</v>
      </c>
      <c r="O17" s="25">
        <v>1022</v>
      </c>
      <c r="P17" s="25">
        <v>822</v>
      </c>
      <c r="Q17" s="25">
        <v>967</v>
      </c>
    </row>
    <row r="18" spans="2:17" x14ac:dyDescent="0.3">
      <c r="B18" s="24" t="s">
        <v>84</v>
      </c>
      <c r="C18" s="24" t="s">
        <v>78</v>
      </c>
      <c r="D18" s="25">
        <v>19286</v>
      </c>
      <c r="E18" s="25">
        <v>17918</v>
      </c>
      <c r="F18" s="25">
        <v>13697</v>
      </c>
      <c r="G18" s="25">
        <v>20245</v>
      </c>
      <c r="H18" s="25">
        <v>20272</v>
      </c>
      <c r="K18" s="24" t="s">
        <v>84</v>
      </c>
      <c r="L18" s="24" t="s">
        <v>78</v>
      </c>
      <c r="M18" s="25">
        <v>778</v>
      </c>
      <c r="N18" s="25">
        <v>712</v>
      </c>
      <c r="O18" s="25">
        <v>474</v>
      </c>
      <c r="P18" s="25">
        <v>666</v>
      </c>
      <c r="Q18" s="25">
        <v>630</v>
      </c>
    </row>
    <row r="19" spans="2:17" x14ac:dyDescent="0.3">
      <c r="B19" s="24" t="s">
        <v>84</v>
      </c>
      <c r="C19" s="24" t="s">
        <v>79</v>
      </c>
      <c r="D19" s="25">
        <v>73597</v>
      </c>
      <c r="E19" s="25">
        <v>75619</v>
      </c>
      <c r="F19" s="25">
        <v>74690</v>
      </c>
      <c r="G19" s="25">
        <v>68489</v>
      </c>
      <c r="H19" s="25">
        <v>65661</v>
      </c>
      <c r="K19" s="24" t="s">
        <v>84</v>
      </c>
      <c r="L19" s="24" t="s">
        <v>79</v>
      </c>
      <c r="M19" s="25">
        <v>2445</v>
      </c>
      <c r="N19" s="25">
        <v>2787</v>
      </c>
      <c r="O19" s="25">
        <v>2732</v>
      </c>
      <c r="P19" s="25">
        <v>2583</v>
      </c>
      <c r="Q19" s="25">
        <v>2289</v>
      </c>
    </row>
    <row r="20" spans="2:17" x14ac:dyDescent="0.3">
      <c r="B20" s="24" t="s">
        <v>84</v>
      </c>
      <c r="C20" s="24" t="s">
        <v>81</v>
      </c>
      <c r="D20" s="25">
        <v>119503</v>
      </c>
      <c r="E20" s="25">
        <v>121351</v>
      </c>
      <c r="F20" s="25">
        <v>122112</v>
      </c>
      <c r="G20" s="25">
        <v>106369</v>
      </c>
      <c r="H20" s="25">
        <v>99494</v>
      </c>
      <c r="K20" s="24" t="s">
        <v>84</v>
      </c>
      <c r="L20" s="24" t="s">
        <v>81</v>
      </c>
      <c r="M20" s="25">
        <v>4961</v>
      </c>
      <c r="N20" s="25">
        <v>4899</v>
      </c>
      <c r="O20" s="25">
        <v>4855</v>
      </c>
      <c r="P20" s="25">
        <v>4245</v>
      </c>
      <c r="Q20" s="25">
        <v>4059</v>
      </c>
    </row>
    <row r="21" spans="2:17" x14ac:dyDescent="0.3">
      <c r="B21" s="24" t="s">
        <v>76</v>
      </c>
      <c r="C21" s="24" t="s">
        <v>82</v>
      </c>
      <c r="D21" s="25">
        <v>59915</v>
      </c>
      <c r="E21" s="25">
        <v>68706</v>
      </c>
      <c r="F21" s="25">
        <v>37658</v>
      </c>
      <c r="G21" s="25">
        <v>53727</v>
      </c>
      <c r="H21" s="25">
        <v>72193</v>
      </c>
      <c r="K21" s="24" t="s">
        <v>76</v>
      </c>
      <c r="L21" s="24" t="s">
        <v>82</v>
      </c>
      <c r="M21" s="25">
        <v>1633</v>
      </c>
      <c r="N21" s="25">
        <v>1996</v>
      </c>
      <c r="O21" s="25">
        <v>1520</v>
      </c>
      <c r="P21" s="25">
        <v>1699</v>
      </c>
      <c r="Q21" s="25">
        <v>2403</v>
      </c>
    </row>
    <row r="22" spans="2:17" x14ac:dyDescent="0.3">
      <c r="B22" s="24" t="s">
        <v>76</v>
      </c>
      <c r="C22" s="24" t="s">
        <v>80</v>
      </c>
      <c r="D22" s="25">
        <v>53794</v>
      </c>
      <c r="E22" s="25">
        <v>42802</v>
      </c>
      <c r="F22" s="25">
        <v>48802</v>
      </c>
      <c r="G22" s="25">
        <v>50230</v>
      </c>
      <c r="H22" s="25">
        <v>60143</v>
      </c>
      <c r="K22" s="24" t="s">
        <v>76</v>
      </c>
      <c r="L22" s="24" t="s">
        <v>80</v>
      </c>
      <c r="M22" s="25">
        <v>1496</v>
      </c>
      <c r="N22" s="25">
        <v>1197</v>
      </c>
      <c r="O22" s="25">
        <v>1433</v>
      </c>
      <c r="P22" s="25">
        <v>1433</v>
      </c>
      <c r="Q22" s="25">
        <v>1813</v>
      </c>
    </row>
    <row r="23" spans="2:17" x14ac:dyDescent="0.3">
      <c r="B23" s="24" t="s">
        <v>76</v>
      </c>
      <c r="C23" s="24" t="s">
        <v>77</v>
      </c>
      <c r="D23" s="25">
        <v>55574</v>
      </c>
      <c r="E23" s="25">
        <v>59695</v>
      </c>
      <c r="F23" s="25">
        <v>68530</v>
      </c>
      <c r="G23" s="25">
        <v>37487</v>
      </c>
      <c r="H23" s="25">
        <v>53509</v>
      </c>
      <c r="K23" s="24" t="s">
        <v>76</v>
      </c>
      <c r="L23" s="24" t="s">
        <v>77</v>
      </c>
      <c r="M23" s="25">
        <v>1436</v>
      </c>
      <c r="N23" s="25">
        <v>1619</v>
      </c>
      <c r="O23" s="25">
        <v>2039</v>
      </c>
      <c r="P23" s="25">
        <v>1456</v>
      </c>
      <c r="Q23" s="25">
        <v>1661</v>
      </c>
    </row>
    <row r="24" spans="2:17" x14ac:dyDescent="0.3">
      <c r="B24" s="24" t="s">
        <v>76</v>
      </c>
      <c r="C24" s="24" t="s">
        <v>78</v>
      </c>
      <c r="D24" s="25">
        <v>55395</v>
      </c>
      <c r="E24" s="25">
        <v>53716</v>
      </c>
      <c r="F24" s="25">
        <v>42769</v>
      </c>
      <c r="G24" s="25">
        <v>48660</v>
      </c>
      <c r="H24" s="25">
        <v>50171</v>
      </c>
      <c r="K24" s="24" t="s">
        <v>76</v>
      </c>
      <c r="L24" s="24" t="s">
        <v>78</v>
      </c>
      <c r="M24" s="25">
        <v>1437</v>
      </c>
      <c r="N24" s="25">
        <v>1497</v>
      </c>
      <c r="O24" s="25">
        <v>1198</v>
      </c>
      <c r="P24" s="25">
        <v>1403</v>
      </c>
      <c r="Q24" s="25">
        <v>1392</v>
      </c>
    </row>
    <row r="25" spans="2:17" x14ac:dyDescent="0.3">
      <c r="B25" s="24" t="s">
        <v>76</v>
      </c>
      <c r="C25" s="24" t="s">
        <v>79</v>
      </c>
      <c r="D25" s="25">
        <v>324085</v>
      </c>
      <c r="E25" s="25">
        <v>332709</v>
      </c>
      <c r="F25" s="25">
        <v>336049</v>
      </c>
      <c r="G25" s="25">
        <v>334883</v>
      </c>
      <c r="H25" s="25">
        <v>310023</v>
      </c>
      <c r="K25" s="24" t="s">
        <v>76</v>
      </c>
      <c r="L25" s="24" t="s">
        <v>79</v>
      </c>
      <c r="M25" s="25">
        <v>7425</v>
      </c>
      <c r="N25" s="25">
        <v>8030</v>
      </c>
      <c r="O25" s="25">
        <v>8706</v>
      </c>
      <c r="P25" s="25">
        <v>9120</v>
      </c>
      <c r="Q25" s="25">
        <v>8886</v>
      </c>
    </row>
    <row r="26" spans="2:17" x14ac:dyDescent="0.3">
      <c r="B26" s="24" t="s">
        <v>76</v>
      </c>
      <c r="C26" s="24" t="s">
        <v>81</v>
      </c>
      <c r="D26" s="25">
        <v>2598055</v>
      </c>
      <c r="E26" s="25">
        <v>2648548</v>
      </c>
      <c r="F26" s="25">
        <v>2701071</v>
      </c>
      <c r="G26" s="25">
        <v>2761218</v>
      </c>
      <c r="H26" s="25">
        <v>2821959</v>
      </c>
      <c r="K26" s="24" t="s">
        <v>76</v>
      </c>
      <c r="L26" s="24" t="s">
        <v>81</v>
      </c>
      <c r="M26" s="25">
        <v>89799</v>
      </c>
      <c r="N26" s="25">
        <v>90839</v>
      </c>
      <c r="O26" s="25">
        <v>92144</v>
      </c>
      <c r="P26" s="25">
        <v>93381</v>
      </c>
      <c r="Q26" s="25">
        <v>94553</v>
      </c>
    </row>
    <row r="27" spans="2:17" x14ac:dyDescent="0.3">
      <c r="B27" s="50" t="s">
        <v>93</v>
      </c>
      <c r="C27" s="51"/>
      <c r="D27" s="27">
        <v>3716097</v>
      </c>
      <c r="E27" s="27">
        <v>3785655</v>
      </c>
      <c r="F27" s="27">
        <v>3815823</v>
      </c>
      <c r="G27" s="27">
        <v>3827222</v>
      </c>
      <c r="H27" s="27">
        <v>3902319</v>
      </c>
      <c r="K27" s="49" t="s">
        <v>93</v>
      </c>
      <c r="L27" s="49"/>
      <c r="M27" s="27">
        <v>124940</v>
      </c>
      <c r="N27" s="27">
        <v>127000</v>
      </c>
      <c r="O27" s="27">
        <v>128788</v>
      </c>
      <c r="P27" s="27">
        <v>128716</v>
      </c>
      <c r="Q27" s="27">
        <v>130577</v>
      </c>
    </row>
  </sheetData>
  <mergeCells count="12">
    <mergeCell ref="K27:L27"/>
    <mergeCell ref="B27:C27"/>
    <mergeCell ref="B5:H5"/>
    <mergeCell ref="B6:H6"/>
    <mergeCell ref="D7:H7"/>
    <mergeCell ref="B7:B8"/>
    <mergeCell ref="C7:C8"/>
    <mergeCell ref="K5:Q5"/>
    <mergeCell ref="K6:Q6"/>
    <mergeCell ref="K7:K8"/>
    <mergeCell ref="L7:L8"/>
    <mergeCell ref="M7:Q7"/>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Caveat</vt:lpstr>
      <vt:lpstr>Data - Table 1</vt:lpstr>
      <vt:lpstr>Data - Table 2&amp;3</vt:lpstr>
      <vt:lpstr>Data - Table 4</vt:lpstr>
      <vt:lpstr>Data - Table 5&amp;6</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2024-02-09T03:23:15Z</dcterms:created>
  <dcterms:modified xsi:type="dcterms:W3CDTF">2024-02-09T03:28:10Z</dcterms:modified>
  <cp:contentStatus/>
</cp:coreProperties>
</file>