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codeName="ThisWorkbook" defaultThemeVersion="166925"/>
  <xr:revisionPtr revIDLastSave="0" documentId="14_{B26BFAAE-93D4-4A86-A1BE-CCFD0D0B66D5}" xr6:coauthVersionLast="46" xr6:coauthVersionMax="46" xr10:uidLastSave="{00000000-0000-0000-0000-000000000000}"/>
  <bookViews>
    <workbookView xWindow="-120" yWindow="-120" windowWidth="29040" windowHeight="15840" activeTab="1" xr2:uid="{8E470734-E812-4A04-9EBB-691A629AB88D}"/>
  </bookViews>
  <sheets>
    <sheet name="Caveat" sheetId="1" r:id="rId1"/>
    <sheet name="Data" sheetId="6" r:id="rId2"/>
  </sheets>
  <definedNames>
    <definedName name="_xlnm._FilterDatabase" localSheetId="1" hidden="1">Data!$B$24:$G$24</definedName>
    <definedName name="data_date">Caveat!$C$6</definedName>
    <definedName name="report_date">Caveat!$C$5</definedName>
    <definedName name="request_question">Caveat!$C$7</definedName>
    <definedName name="requestor">Caveat!$C$8</definedName>
    <definedName name="source_database">Caveat!$C$9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 i="6" l="1"/>
</calcChain>
</file>

<file path=xl/sharedStrings.xml><?xml version="1.0" encoding="utf-8"?>
<sst xmlns="http://schemas.openxmlformats.org/spreadsheetml/2006/main" count="273" uniqueCount="68">
  <si>
    <t xml:space="preserve">Question:   </t>
  </si>
  <si>
    <t>Requestor:</t>
  </si>
  <si>
    <t>Caveats:</t>
  </si>
  <si>
    <t>Source database:</t>
  </si>
  <si>
    <t>Report date:</t>
  </si>
  <si>
    <t>Data extract date:</t>
  </si>
  <si>
    <t>Created by:</t>
  </si>
  <si>
    <t>Peer reviewed by:</t>
  </si>
  <si>
    <t>This information must be read in conjunction with the caveats in the "Caveats" sheet of this document.</t>
  </si>
  <si>
    <t xml:space="preserve">For further information, please contact </t>
  </si>
  <si>
    <t>StatisticalAnalysis@nzta.govt.nz</t>
  </si>
  <si>
    <t>OIA-9159</t>
  </si>
  <si>
    <t>Mark Quinlivan</t>
  </si>
  <si>
    <t>Driver Licence Register (DLR)</t>
  </si>
  <si>
    <t>Boah Rasmussen (Data Services)</t>
  </si>
  <si>
    <t>— The information was extracted from the Driver Licence Register (DLR) and is current as at 15 December 2021.</t>
  </si>
  <si>
    <t>— Class 1 (Car) restricted licence test</t>
  </si>
  <si>
    <t>— Class 1 (Car) full licence test</t>
  </si>
  <si>
    <t>— The data excludes tests sat as part of a cancelled application.</t>
  </si>
  <si>
    <t>— If an applicant passes the restricted licence practical test in an automatic vehicle, an 'I' condition (only vehicle with automatic transmission to be used), is added to the licence.  In order for a restricted licence holder to have the 'I condition' removed from their licence, the licence holder is required to re-sit and pass the restricted licence practical test in a manual vehicle.  The data includes applicants re-sitting their restricted licence test in a manual vehicle to have the automatic condition removed from their licence.</t>
  </si>
  <si>
    <t>— Sat tests refer to tests resulted as Pass, Fail or Terminated.</t>
  </si>
  <si>
    <t>— The data includes tests sat as part any application type including the Graduated Driver Licensing System (GDLS), an overseas conversion application, requalification application, endorsement application, etc.</t>
  </si>
  <si>
    <t>— Region is determined by the physical suburb or town recorded against the test site as at 15 December 2021.</t>
  </si>
  <si>
    <t xml:space="preserve">— Where a test site is not recorded against a sat test on DLR, the identification number of the outlet resulting the test is recorded instead. Therefore, the data provided for some regions are based on the outlet resulting the test, and not where the test was sat. </t>
  </si>
  <si>
    <t>Table 1.</t>
  </si>
  <si>
    <t>between 1 January 2011-30 November 2021</t>
  </si>
  <si>
    <t>AUCKLAND REGION</t>
  </si>
  <si>
    <t>BAY OF PLENTY REGION</t>
  </si>
  <si>
    <t>CANTERBURY REGION</t>
  </si>
  <si>
    <t>HAWKE'S BAY REGION</t>
  </si>
  <si>
    <t>MANAWATU-WANGANUI REGION</t>
  </si>
  <si>
    <t>NORTHLAND REGION</t>
  </si>
  <si>
    <t>TARANAKI REGION</t>
  </si>
  <si>
    <t>GISBORNE REGION</t>
  </si>
  <si>
    <t>MARLBOROUGH REGION</t>
  </si>
  <si>
    <t>NELSON REGION</t>
  </si>
  <si>
    <t>OTAGO REGION</t>
  </si>
  <si>
    <t>SOUTHLAND REGION</t>
  </si>
  <si>
    <t>TASMAN REGION</t>
  </si>
  <si>
    <t>WAIKATO REGION</t>
  </si>
  <si>
    <t>WELLINGTON REGION</t>
  </si>
  <si>
    <t>WEST COAST REGION</t>
  </si>
  <si>
    <t>Unknown</t>
  </si>
  <si>
    <t>CHATHAM ISLANDS REGION</t>
  </si>
  <si>
    <t>Automatic</t>
  </si>
  <si>
    <t>Manual</t>
  </si>
  <si>
    <t>Year test sat</t>
  </si>
  <si>
    <t>Class 1 (Car) restricted</t>
  </si>
  <si>
    <t>Class 1 (Car) full</t>
  </si>
  <si>
    <t>Table 2.</t>
  </si>
  <si>
    <t>Test site region</t>
  </si>
  <si>
    <t>Total number of applicants who sat a Class 1 (Car) practical test by year - manual or automatic vehicle/in a manual vehicle</t>
  </si>
  <si>
    <t>Total number of applicants who sat a Class 1 (Car) practical test by year and region - manual or automatic vehicle/in a manual vehicle</t>
  </si>
  <si>
    <t xml:space="preserve">1. The number of New Zealanders who sat their full driver licences in a manual transmission car in the past 10 years. Could this please be broken down by year? (2011 - 2021)
2. The number of New Zealanders who sat their restricted licences in a manual transmission car in the past 10 years. Could this also please be broken down by year?
3. Could both the above also please be broken down by how many people sat their licences in manual transmission car in each region?
</t>
  </si>
  <si>
    <t>Carol Kuang (Data Services)</t>
  </si>
  <si>
    <t>— Changes to the class 1 restricted and full licence test came into effect on 27 February 2012.</t>
  </si>
  <si>
    <t>— Tests not indicated as having been sat in an automatic vehicle are assumed to have been sat in a manual vehicle.</t>
  </si>
  <si>
    <t>— It is not a requirement for the testing officer or agent resulting the test on DLR to record whether an automatic vehicle was used for a full licence test.</t>
  </si>
  <si>
    <t>— Citizenship status of licence holders are not recorded on the DLR.  For the purposes of this request, New Zealanders have been interpreted as all individuals who currently hold or have previously held a standard or diplomatic licence on the DLR.</t>
  </si>
  <si>
    <t>— The data is limited to applicants who sat one of the following tests between 1 January 2011-30 November 2021 (inclusive):</t>
  </si>
  <si>
    <t>— Vehicle Testing New Zealand (VTNZ) started conducting all practical tests on behalf of Waka Kotahi NZ Transport Agency in 2015.</t>
  </si>
  <si>
    <t>— Due to the Covid-19 pandemic, NZ had a 4-level Alert system in place starting from 21 March 2020.  Driver licensing and testing facilities closed over alert levels 3 and 4.  Further information on the alert system can be found here: https://covid19.govt.nz/covid-19/alert-system/alert-system-overview/.  History of the Covid-19 alert system can be found here: https://covid19.govt.nz/alert-levels-and-updates/history-of-the-covid-19-alert-system/</t>
  </si>
  <si>
    <t xml:space="preserve">— The recording of whether a test was sat in an automatic vehicle is by user selection (by the testing officer conducting the test or the agent resulting a test on DLR).  Mistakes may occur with these types of entries (e.g. wrong selection type).  </t>
  </si>
  <si>
    <t>— The data is a distinct count of applicants by granularity, and not the number of tests sat.  For example, if an applicant sits the restricted licence test twice in 2016 in a manual vehicle and at the same test location, they will only be counted once in the data.  However, if they sat a test in 2016 and 2017 (or the same year but in different regions), they will be counted once in each year (or once in each region).  For table 1, if an applicant sits multiple tests (of the same test type e.g. restricted) in the same year but in an automatic and manual vehicle, the applicant will be once under each transmission type in the same year.</t>
  </si>
  <si>
    <r>
      <t>2021</t>
    </r>
    <r>
      <rPr>
        <vertAlign val="superscript"/>
        <sz val="11"/>
        <color theme="1"/>
        <rFont val="Calibri"/>
        <family val="2"/>
        <scheme val="minor"/>
      </rPr>
      <t>(1)</t>
    </r>
  </si>
  <si>
    <t>1. 1 January 2021-30 November 2021 only.</t>
  </si>
  <si>
    <t>-</t>
  </si>
  <si>
    <t xml:space="preserve">— Address fields are free text and may contain errors which leads to the incorrect region being determined or grouped as "Unknown".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</si>
</sst>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409]d\ mmmm\ yyyy;@"/>
  </numFmts>
  <fonts count="16" x14ac:knownFonts="1">
    <font>
      <sz val="11"/>
      <color theme="1"/>
      <name val="Calibri"/>
      <family val="2"/>
      <scheme val="minor"/>
    </font>
    <font>
      <sz val="10"/>
      <color theme="1"/>
      <name val="Arial"/>
      <family val="2"/>
    </font>
    <font>
      <sz val="11"/>
      <color theme="1"/>
      <name val="Calibri"/>
      <family val="2"/>
      <scheme val="minor"/>
    </font>
    <font>
      <sz val="10"/>
      <color theme="1"/>
      <name val="Lucida Sans"/>
      <family val="2"/>
    </font>
    <font>
      <i/>
      <sz val="11"/>
      <color theme="1"/>
      <name val="Calibri"/>
      <family val="2"/>
      <scheme val="minor"/>
    </font>
    <font>
      <u/>
      <sz val="11"/>
      <color theme="10"/>
      <name val="Calibri"/>
      <family val="2"/>
      <scheme val="minor"/>
    </font>
    <font>
      <b/>
      <sz val="10"/>
      <color theme="1"/>
      <name val="Arial"/>
      <family val="2"/>
    </font>
    <font>
      <sz val="11"/>
      <color theme="1"/>
      <name val="Arial"/>
      <family val="2"/>
    </font>
    <font>
      <b/>
      <sz val="20"/>
      <color rgb="FF00456B"/>
      <name val="Arial"/>
      <family val="2"/>
    </font>
    <font>
      <sz val="10"/>
      <name val="Arial"/>
      <family val="2"/>
    </font>
    <font>
      <i/>
      <sz val="10"/>
      <name val="Arial"/>
      <family val="2"/>
    </font>
    <font>
      <i/>
      <sz val="10"/>
      <color theme="1"/>
      <name val="Arial"/>
      <family val="2"/>
    </font>
    <font>
      <i/>
      <u/>
      <sz val="10"/>
      <color theme="10"/>
      <name val="Arial"/>
      <family val="2"/>
    </font>
    <font>
      <b/>
      <sz val="11"/>
      <color theme="1"/>
      <name val="Calibri"/>
      <family val="2"/>
      <scheme val="minor"/>
    </font>
    <font>
      <vertAlign val="superscript"/>
      <sz val="11"/>
      <color theme="1"/>
      <name val="Calibri"/>
      <family val="2"/>
      <scheme val="minor"/>
    </font>
    <font>
      <sz val="10"/>
      <color theme="1"/>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3"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3" fillId="0" borderId="0"/>
    <xf numFmtId="0" fontId="5" fillId="0" borderId="0" applyNumberFormat="0" applyFill="0" applyBorder="0" applyAlignment="0" applyProtection="0"/>
  </cellStyleXfs>
  <cellXfs count="41">
    <xf numFmtId="0" fontId="0" fillId="0" borderId="0" xfId="0"/>
    <xf numFmtId="0" fontId="2" fillId="0" borderId="0" xfId="1" applyFont="1"/>
    <xf numFmtId="0" fontId="4" fillId="0" borderId="0" xfId="1" applyFont="1"/>
    <xf numFmtId="0" fontId="7" fillId="0" borderId="0" xfId="0" applyFont="1"/>
    <xf numFmtId="0" fontId="8" fillId="0" borderId="0" xfId="0" applyFont="1"/>
    <xf numFmtId="0" fontId="6" fillId="0" borderId="0" xfId="0" applyFont="1" applyAlignment="1">
      <alignment vertical="center"/>
    </xf>
    <xf numFmtId="164" fontId="9" fillId="0" borderId="0" xfId="0" applyNumberFormat="1" applyFont="1" applyAlignment="1">
      <alignment horizontal="left"/>
    </xf>
    <xf numFmtId="0" fontId="9" fillId="0" borderId="0" xfId="0" applyFont="1"/>
    <xf numFmtId="0" fontId="6" fillId="0" borderId="0" xfId="0" applyFont="1" applyAlignment="1">
      <alignment vertical="top"/>
    </xf>
    <xf numFmtId="0" fontId="1" fillId="0" borderId="0" xfId="0" applyFont="1"/>
    <xf numFmtId="0" fontId="9" fillId="0" borderId="0" xfId="0" applyFont="1" applyAlignment="1">
      <alignment vertical="center"/>
    </xf>
    <xf numFmtId="0" fontId="12" fillId="0" borderId="0" xfId="2" applyFont="1"/>
    <xf numFmtId="3" fontId="2" fillId="0" borderId="1" xfId="1" applyNumberFormat="1" applyFont="1" applyBorder="1" applyAlignment="1">
      <alignment horizontal="right"/>
    </xf>
    <xf numFmtId="0" fontId="2" fillId="0" borderId="1" xfId="1" applyFont="1" applyBorder="1" applyAlignment="1">
      <alignment horizontal="left"/>
    </xf>
    <xf numFmtId="0" fontId="13" fillId="4" borderId="1" xfId="1" applyFont="1" applyFill="1" applyBorder="1" applyAlignment="1">
      <alignment horizontal="right"/>
    </xf>
    <xf numFmtId="0" fontId="13" fillId="0" borderId="0" xfId="1" applyFont="1"/>
    <xf numFmtId="3" fontId="2" fillId="0" borderId="1" xfId="1" applyNumberFormat="1" applyFont="1" applyFill="1" applyBorder="1" applyAlignment="1">
      <alignment horizontal="right"/>
    </xf>
    <xf numFmtId="0" fontId="9" fillId="0" borderId="0" xfId="0" applyFont="1" applyAlignment="1">
      <alignment horizontal="left" vertical="center" wrapText="1"/>
    </xf>
    <xf numFmtId="0" fontId="9" fillId="0" borderId="0" xfId="0" applyFont="1" applyFill="1"/>
    <xf numFmtId="0" fontId="9" fillId="0" borderId="0" xfId="0" applyFont="1" applyAlignment="1">
      <alignment horizontal="left" vertical="center"/>
    </xf>
    <xf numFmtId="0" fontId="15" fillId="0" borderId="0" xfId="1" applyFont="1"/>
    <xf numFmtId="0" fontId="0" fillId="0" borderId="1" xfId="1" applyFont="1" applyBorder="1" applyAlignment="1">
      <alignment horizontal="left"/>
    </xf>
    <xf numFmtId="0" fontId="2" fillId="0" borderId="1" xfId="1" applyFont="1" applyFill="1" applyBorder="1" applyAlignment="1">
      <alignment horizontal="left"/>
    </xf>
    <xf numFmtId="0" fontId="10" fillId="0" borderId="0" xfId="0" applyFont="1" applyAlignment="1">
      <alignment horizontal="left" vertical="top" wrapText="1"/>
    </xf>
    <xf numFmtId="0" fontId="9" fillId="0" borderId="0" xfId="0" applyFont="1" applyAlignment="1">
      <alignment horizontal="left"/>
    </xf>
    <xf numFmtId="0" fontId="11" fillId="0" borderId="0" xfId="0" applyFont="1" applyAlignment="1">
      <alignment horizontal="right"/>
    </xf>
    <xf numFmtId="0" fontId="9" fillId="0" borderId="0" xfId="0" applyFont="1" applyAlignment="1">
      <alignment horizontal="left" vertical="center" wrapText="1"/>
    </xf>
    <xf numFmtId="0" fontId="9" fillId="0" borderId="0" xfId="0" applyFont="1" applyAlignment="1">
      <alignment horizontal="left" wrapText="1"/>
    </xf>
    <xf numFmtId="0" fontId="2" fillId="0" borderId="8" xfId="1" applyFont="1" applyBorder="1" applyAlignment="1">
      <alignment horizontal="left"/>
    </xf>
    <xf numFmtId="0" fontId="2" fillId="0" borderId="9" xfId="1" applyFont="1" applyBorder="1" applyAlignment="1">
      <alignment horizontal="left"/>
    </xf>
    <xf numFmtId="0" fontId="2" fillId="0" borderId="10" xfId="1" applyFont="1" applyBorder="1" applyAlignment="1">
      <alignment horizontal="left"/>
    </xf>
    <xf numFmtId="0" fontId="0" fillId="0" borderId="8" xfId="1" applyFont="1" applyBorder="1" applyAlignment="1">
      <alignment horizontal="left"/>
    </xf>
    <xf numFmtId="0" fontId="4" fillId="2" borderId="5" xfId="1" applyFont="1" applyFill="1" applyBorder="1" applyAlignment="1">
      <alignment horizontal="center"/>
    </xf>
    <xf numFmtId="0" fontId="4" fillId="2" borderId="6" xfId="1" applyFont="1" applyFill="1" applyBorder="1" applyAlignment="1">
      <alignment horizontal="center"/>
    </xf>
    <xf numFmtId="0" fontId="4" fillId="2" borderId="7" xfId="1" applyFont="1" applyFill="1" applyBorder="1" applyAlignment="1">
      <alignment horizontal="center"/>
    </xf>
    <xf numFmtId="0" fontId="13" fillId="4" borderId="1" xfId="1" applyFont="1" applyFill="1" applyBorder="1" applyAlignment="1">
      <alignment horizontal="left"/>
    </xf>
    <xf numFmtId="0" fontId="13" fillId="3" borderId="1" xfId="1" applyFont="1" applyFill="1" applyBorder="1" applyAlignment="1">
      <alignment horizontal="right"/>
    </xf>
    <xf numFmtId="0" fontId="13" fillId="2" borderId="2" xfId="1" applyFont="1" applyFill="1" applyBorder="1" applyAlignment="1">
      <alignment horizontal="center"/>
    </xf>
    <xf numFmtId="0" fontId="13" fillId="2" borderId="3" xfId="1" applyFont="1" applyFill="1" applyBorder="1" applyAlignment="1">
      <alignment horizontal="center"/>
    </xf>
    <xf numFmtId="0" fontId="13" fillId="2" borderId="4" xfId="1" applyFont="1" applyFill="1" applyBorder="1" applyAlignment="1">
      <alignment horizontal="center"/>
    </xf>
    <xf numFmtId="0" fontId="13" fillId="3" borderId="1" xfId="1" applyFont="1" applyFill="1" applyBorder="1" applyAlignment="1">
      <alignment horizontal="left"/>
    </xf>
  </cellXfs>
  <cellStyles count="3">
    <cellStyle name="Hyperlink" xfId="2" builtinId="8"/>
    <cellStyle name="Normal" xfId="0" builtinId="0"/>
    <cellStyle name="Normal 2" xfId="1" xr:uid="{39ACC626-68BD-430A-A247-2DBC8D8FCC0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2</xdr:col>
      <xdr:colOff>856632</xdr:colOff>
      <xdr:row>1</xdr:row>
      <xdr:rowOff>57150</xdr:rowOff>
    </xdr:to>
    <xdr:pic>
      <xdr:nvPicPr>
        <xdr:cNvPr id="2" name="Picture 1" descr="Waka Kotahi logo">
          <a:extLst>
            <a:ext uri="{FF2B5EF4-FFF2-40B4-BE49-F238E27FC236}">
              <a16:creationId xmlns:a16="http://schemas.microsoft.com/office/drawing/2014/main" id="{910BEDD6-6F80-42F7-9BF3-3C183AE6ABF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2656857"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tatisticalAnalysis@nzta.govt.nz"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7FCED-5CC7-4FBE-9AD8-B32E9210AFF9}">
  <sheetPr codeName="Sheet1"/>
  <dimension ref="A1:R40"/>
  <sheetViews>
    <sheetView showGridLines="0" workbookViewId="0">
      <selection activeCell="A4" sqref="A4"/>
    </sheetView>
  </sheetViews>
  <sheetFormatPr defaultRowHeight="14.25" x14ac:dyDescent="0.2"/>
  <cols>
    <col min="1" max="1" width="9.140625" style="3"/>
    <col min="2" max="2" width="17.85546875" style="3" customWidth="1"/>
    <col min="3" max="3" width="27.85546875" style="3" bestFit="1" customWidth="1"/>
    <col min="4" max="4" width="53.140625" style="3" customWidth="1"/>
    <col min="5" max="16384" width="9.140625" style="3"/>
  </cols>
  <sheetData>
    <row r="1" spans="1:4" ht="48.75" customHeight="1" x14ac:dyDescent="0.2"/>
    <row r="2" spans="1:4" ht="15" customHeight="1" x14ac:dyDescent="0.2"/>
    <row r="3" spans="1:4" ht="26.25" x14ac:dyDescent="0.4">
      <c r="A3" s="4" t="s">
        <v>11</v>
      </c>
    </row>
    <row r="4" spans="1:4" ht="15" customHeight="1" x14ac:dyDescent="0.4">
      <c r="A4" s="4"/>
    </row>
    <row r="5" spans="1:4" x14ac:dyDescent="0.2">
      <c r="B5" s="5" t="s">
        <v>4</v>
      </c>
      <c r="C5" s="6">
        <v>44546</v>
      </c>
      <c r="D5" s="7"/>
    </row>
    <row r="6" spans="1:4" x14ac:dyDescent="0.2">
      <c r="B6" s="5" t="s">
        <v>5</v>
      </c>
      <c r="C6" s="6">
        <v>44546</v>
      </c>
      <c r="D6" s="7"/>
    </row>
    <row r="7" spans="1:4" ht="109.5" customHeight="1" x14ac:dyDescent="0.2">
      <c r="B7" s="8" t="s">
        <v>0</v>
      </c>
      <c r="C7" s="23" t="s">
        <v>53</v>
      </c>
      <c r="D7" s="23"/>
    </row>
    <row r="8" spans="1:4" x14ac:dyDescent="0.2">
      <c r="B8" s="5" t="s">
        <v>1</v>
      </c>
      <c r="C8" s="7" t="s">
        <v>12</v>
      </c>
      <c r="D8" s="7"/>
    </row>
    <row r="9" spans="1:4" x14ac:dyDescent="0.2">
      <c r="B9" s="5" t="s">
        <v>3</v>
      </c>
      <c r="C9" s="7" t="s">
        <v>13</v>
      </c>
      <c r="D9" s="7"/>
    </row>
    <row r="10" spans="1:4" x14ac:dyDescent="0.2">
      <c r="B10" s="5" t="s">
        <v>6</v>
      </c>
      <c r="C10" s="7" t="s">
        <v>14</v>
      </c>
      <c r="D10" s="7"/>
    </row>
    <row r="11" spans="1:4" x14ac:dyDescent="0.2">
      <c r="B11" s="5" t="s">
        <v>7</v>
      </c>
      <c r="C11" s="18" t="s">
        <v>54</v>
      </c>
      <c r="D11" s="7"/>
    </row>
    <row r="12" spans="1:4" x14ac:dyDescent="0.2">
      <c r="B12" s="9"/>
      <c r="C12" s="24"/>
      <c r="D12" s="24"/>
    </row>
    <row r="13" spans="1:4" x14ac:dyDescent="0.2">
      <c r="B13" s="5" t="s">
        <v>2</v>
      </c>
      <c r="C13" s="10" t="s">
        <v>15</v>
      </c>
      <c r="D13" s="7"/>
    </row>
    <row r="14" spans="1:4" x14ac:dyDescent="0.2">
      <c r="B14" s="5"/>
      <c r="C14" s="10" t="s">
        <v>58</v>
      </c>
      <c r="D14" s="7"/>
    </row>
    <row r="15" spans="1:4" x14ac:dyDescent="0.2">
      <c r="B15" s="9"/>
      <c r="C15" s="10" t="s">
        <v>59</v>
      </c>
      <c r="D15" s="7"/>
    </row>
    <row r="16" spans="1:4" x14ac:dyDescent="0.2">
      <c r="B16" s="9"/>
      <c r="C16" s="10"/>
      <c r="D16" s="7" t="s">
        <v>16</v>
      </c>
    </row>
    <row r="17" spans="2:17" x14ac:dyDescent="0.2">
      <c r="B17" s="9"/>
      <c r="C17" s="10"/>
      <c r="D17" s="7" t="s">
        <v>17</v>
      </c>
    </row>
    <row r="18" spans="2:17" x14ac:dyDescent="0.2">
      <c r="B18" s="9"/>
      <c r="C18" s="7" t="s">
        <v>20</v>
      </c>
      <c r="D18" s="7"/>
    </row>
    <row r="19" spans="2:17" x14ac:dyDescent="0.2">
      <c r="B19" s="9"/>
      <c r="C19" s="10" t="s">
        <v>62</v>
      </c>
      <c r="D19" s="7"/>
    </row>
    <row r="20" spans="2:17" x14ac:dyDescent="0.2">
      <c r="B20" s="9"/>
      <c r="C20" s="10" t="s">
        <v>56</v>
      </c>
      <c r="D20" s="7"/>
    </row>
    <row r="21" spans="2:17" x14ac:dyDescent="0.2">
      <c r="B21" s="9"/>
      <c r="C21" s="19" t="s">
        <v>57</v>
      </c>
      <c r="D21" s="7"/>
    </row>
    <row r="22" spans="2:17" x14ac:dyDescent="0.2">
      <c r="B22" s="9"/>
      <c r="C22" s="19" t="s">
        <v>60</v>
      </c>
      <c r="D22" s="7"/>
    </row>
    <row r="23" spans="2:17" x14ac:dyDescent="0.2">
      <c r="B23" s="9"/>
      <c r="C23" s="10" t="s">
        <v>21</v>
      </c>
      <c r="D23" s="7"/>
    </row>
    <row r="24" spans="2:17" x14ac:dyDescent="0.2">
      <c r="B24" s="9"/>
      <c r="C24" s="10" t="s">
        <v>18</v>
      </c>
      <c r="D24" s="7"/>
    </row>
    <row r="25" spans="2:17" ht="14.25" customHeight="1" x14ac:dyDescent="0.2">
      <c r="B25" s="9"/>
      <c r="C25" s="26" t="s">
        <v>63</v>
      </c>
      <c r="D25" s="26"/>
      <c r="E25" s="26"/>
      <c r="F25" s="26"/>
      <c r="G25" s="26"/>
      <c r="H25" s="26"/>
      <c r="I25" s="26"/>
      <c r="J25" s="26"/>
      <c r="K25" s="26"/>
      <c r="L25" s="26"/>
      <c r="M25" s="26"/>
      <c r="N25" s="26"/>
      <c r="O25" s="26"/>
      <c r="P25" s="26"/>
      <c r="Q25" s="26"/>
    </row>
    <row r="26" spans="2:17" x14ac:dyDescent="0.2">
      <c r="B26" s="9"/>
      <c r="C26" s="26"/>
      <c r="D26" s="26"/>
      <c r="E26" s="26"/>
      <c r="F26" s="26"/>
      <c r="G26" s="26"/>
      <c r="H26" s="26"/>
      <c r="I26" s="26"/>
      <c r="J26" s="26"/>
      <c r="K26" s="26"/>
      <c r="L26" s="26"/>
      <c r="M26" s="26"/>
      <c r="N26" s="26"/>
      <c r="O26" s="26"/>
      <c r="P26" s="26"/>
      <c r="Q26" s="26"/>
    </row>
    <row r="27" spans="2:17" x14ac:dyDescent="0.2">
      <c r="B27" s="9"/>
      <c r="C27" s="26"/>
      <c r="D27" s="26"/>
      <c r="E27" s="26"/>
      <c r="F27" s="26"/>
      <c r="G27" s="26"/>
      <c r="H27" s="26"/>
      <c r="I27" s="26"/>
      <c r="J27" s="26"/>
      <c r="K27" s="26"/>
      <c r="L27" s="26"/>
      <c r="M27" s="26"/>
      <c r="N27" s="26"/>
      <c r="O27" s="26"/>
      <c r="P27" s="26"/>
      <c r="Q27" s="26"/>
    </row>
    <row r="28" spans="2:17" x14ac:dyDescent="0.2">
      <c r="B28" s="9"/>
      <c r="C28" s="26" t="s">
        <v>19</v>
      </c>
      <c r="D28" s="26"/>
      <c r="E28" s="26"/>
      <c r="F28" s="26"/>
      <c r="G28" s="26"/>
      <c r="H28" s="26"/>
      <c r="I28" s="26"/>
      <c r="J28" s="26"/>
      <c r="K28" s="26"/>
      <c r="L28" s="26"/>
      <c r="M28" s="26"/>
      <c r="N28" s="26"/>
      <c r="O28" s="26"/>
      <c r="P28" s="26"/>
      <c r="Q28" s="26"/>
    </row>
    <row r="29" spans="2:17" x14ac:dyDescent="0.2">
      <c r="B29" s="9"/>
      <c r="C29" s="26"/>
      <c r="D29" s="26"/>
      <c r="E29" s="26"/>
      <c r="F29" s="26"/>
      <c r="G29" s="26"/>
      <c r="H29" s="26"/>
      <c r="I29" s="26"/>
      <c r="J29" s="26"/>
      <c r="K29" s="26"/>
      <c r="L29" s="26"/>
      <c r="M29" s="26"/>
      <c r="N29" s="26"/>
      <c r="O29" s="26"/>
      <c r="P29" s="26"/>
      <c r="Q29" s="26"/>
    </row>
    <row r="30" spans="2:17" x14ac:dyDescent="0.2">
      <c r="B30" s="9"/>
      <c r="C30" s="26"/>
      <c r="D30" s="26"/>
      <c r="E30" s="26"/>
      <c r="F30" s="26"/>
      <c r="G30" s="26"/>
      <c r="H30" s="26"/>
      <c r="I30" s="26"/>
      <c r="J30" s="26"/>
      <c r="K30" s="26"/>
      <c r="L30" s="26"/>
      <c r="M30" s="26"/>
      <c r="N30" s="26"/>
      <c r="O30" s="26"/>
      <c r="P30" s="26"/>
      <c r="Q30" s="26"/>
    </row>
    <row r="31" spans="2:17" x14ac:dyDescent="0.2">
      <c r="B31" s="9"/>
      <c r="C31" s="10" t="s">
        <v>22</v>
      </c>
      <c r="D31" s="7"/>
    </row>
    <row r="32" spans="2:17" x14ac:dyDescent="0.2">
      <c r="B32" s="9"/>
      <c r="C32" s="7" t="s">
        <v>67</v>
      </c>
      <c r="D32" s="7"/>
    </row>
    <row r="33" spans="2:18" ht="14.25" customHeight="1" x14ac:dyDescent="0.2">
      <c r="B33" s="9"/>
      <c r="C33" s="26" t="s">
        <v>23</v>
      </c>
      <c r="D33" s="26"/>
      <c r="E33" s="26"/>
      <c r="F33" s="26"/>
      <c r="G33" s="26"/>
      <c r="H33" s="26"/>
      <c r="I33" s="26"/>
      <c r="J33" s="26"/>
      <c r="K33" s="26"/>
      <c r="L33" s="26"/>
      <c r="M33" s="26"/>
      <c r="N33" s="26"/>
      <c r="O33" s="26"/>
      <c r="P33" s="26"/>
      <c r="Q33" s="26"/>
    </row>
    <row r="34" spans="2:18" x14ac:dyDescent="0.2">
      <c r="B34" s="9"/>
      <c r="C34" s="26"/>
      <c r="D34" s="26"/>
      <c r="E34" s="26"/>
      <c r="F34" s="26"/>
      <c r="G34" s="26"/>
      <c r="H34" s="26"/>
      <c r="I34" s="26"/>
      <c r="J34" s="26"/>
      <c r="K34" s="26"/>
      <c r="L34" s="26"/>
      <c r="M34" s="26"/>
      <c r="N34" s="26"/>
      <c r="O34" s="26"/>
      <c r="P34" s="26"/>
      <c r="Q34" s="26"/>
    </row>
    <row r="35" spans="2:18" x14ac:dyDescent="0.2">
      <c r="B35" s="9"/>
      <c r="C35" s="10" t="s">
        <v>55</v>
      </c>
      <c r="D35" s="17"/>
      <c r="E35" s="17"/>
      <c r="F35" s="17"/>
      <c r="G35" s="17"/>
      <c r="H35" s="17"/>
      <c r="I35" s="17"/>
      <c r="J35" s="17"/>
      <c r="K35" s="17"/>
      <c r="L35" s="17"/>
      <c r="M35" s="17"/>
      <c r="N35" s="17"/>
      <c r="O35" s="17"/>
      <c r="P35" s="17"/>
      <c r="Q35" s="17"/>
    </row>
    <row r="36" spans="2:18" x14ac:dyDescent="0.2">
      <c r="B36" s="9"/>
      <c r="C36" s="27" t="s">
        <v>61</v>
      </c>
      <c r="D36" s="27"/>
      <c r="E36" s="27"/>
      <c r="F36" s="27"/>
      <c r="G36" s="27"/>
      <c r="H36" s="27"/>
      <c r="I36" s="27"/>
      <c r="J36" s="27"/>
      <c r="K36" s="27"/>
      <c r="L36" s="27"/>
      <c r="M36" s="27"/>
      <c r="N36" s="27"/>
      <c r="O36" s="27"/>
      <c r="P36" s="27"/>
      <c r="Q36" s="27"/>
      <c r="R36" s="27"/>
    </row>
    <row r="37" spans="2:18" x14ac:dyDescent="0.2">
      <c r="B37" s="9"/>
      <c r="C37" s="27"/>
      <c r="D37" s="27"/>
      <c r="E37" s="27"/>
      <c r="F37" s="27"/>
      <c r="G37" s="27"/>
      <c r="H37" s="27"/>
      <c r="I37" s="27"/>
      <c r="J37" s="27"/>
      <c r="K37" s="27"/>
      <c r="L37" s="27"/>
      <c r="M37" s="27"/>
      <c r="N37" s="27"/>
      <c r="O37" s="27"/>
      <c r="P37" s="27"/>
      <c r="Q37" s="27"/>
      <c r="R37" s="27"/>
    </row>
    <row r="38" spans="2:18" x14ac:dyDescent="0.2">
      <c r="B38" s="9"/>
      <c r="C38" s="7"/>
      <c r="D38" s="7"/>
    </row>
    <row r="39" spans="2:18" x14ac:dyDescent="0.2">
      <c r="B39" s="25" t="s">
        <v>9</v>
      </c>
      <c r="C39" s="25"/>
      <c r="D39" s="11" t="s">
        <v>10</v>
      </c>
    </row>
    <row r="40" spans="2:18" x14ac:dyDescent="0.2">
      <c r="B40" s="9"/>
      <c r="C40" s="9"/>
      <c r="D40" s="9"/>
    </row>
  </sheetData>
  <mergeCells count="7">
    <mergeCell ref="C7:D7"/>
    <mergeCell ref="C12:D12"/>
    <mergeCell ref="B39:C39"/>
    <mergeCell ref="C28:Q30"/>
    <mergeCell ref="C33:Q34"/>
    <mergeCell ref="C36:R37"/>
    <mergeCell ref="C25:Q27"/>
  </mergeCells>
  <hyperlinks>
    <hyperlink ref="D39" r:id="rId1" xr:uid="{2A88576B-DEA5-4663-AB2C-48211A99CA77}"/>
  </hyperlinks>
  <pageMargins left="0.7" right="0.7" top="0.75" bottom="0.75" header="0.3" footer="0.3"/>
  <pageSetup paperSize="9" orientation="portrait" horizontalDpi="90" verticalDpi="9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52625-27EA-4639-A9E9-222BC065B825}">
  <dimension ref="A1:G198"/>
  <sheetViews>
    <sheetView showGridLines="0" tabSelected="1" zoomScaleNormal="100" workbookViewId="0">
      <selection activeCell="A3" sqref="A3"/>
    </sheetView>
  </sheetViews>
  <sheetFormatPr defaultRowHeight="15" x14ac:dyDescent="0.25"/>
  <cols>
    <col min="1" max="1" width="9.140625" style="1"/>
    <col min="2" max="2" width="21.42578125" style="1" customWidth="1"/>
    <col min="3" max="3" width="31.28515625" style="1" bestFit="1" customWidth="1"/>
    <col min="4" max="7" width="21.42578125" style="1" customWidth="1"/>
    <col min="8" max="16384" width="9.140625" style="1"/>
  </cols>
  <sheetData>
    <row r="1" spans="1:6" x14ac:dyDescent="0.25">
      <c r="A1" s="2" t="s">
        <v>8</v>
      </c>
    </row>
    <row r="2" spans="1:6" x14ac:dyDescent="0.25">
      <c r="A2" s="2" t="str">
        <f>"Data extracted from "&amp;source_database&amp; " on " &amp; TEXT(data_date,"d mmmm yyyy")&amp;" for the " &amp; TEXT(report_date,"d mmmm yyyy") &amp; " report."</f>
        <v>Data extracted from Driver Licence Register (DLR) on 16 December 2021 for the 16 December 2021 report.</v>
      </c>
    </row>
    <row r="4" spans="1:6" x14ac:dyDescent="0.25">
      <c r="A4" s="15" t="s">
        <v>24</v>
      </c>
      <c r="B4" s="37" t="s">
        <v>51</v>
      </c>
      <c r="C4" s="38"/>
      <c r="D4" s="38"/>
      <c r="E4" s="38"/>
      <c r="F4" s="39"/>
    </row>
    <row r="5" spans="1:6" x14ac:dyDescent="0.25">
      <c r="B5" s="32" t="s">
        <v>25</v>
      </c>
      <c r="C5" s="33"/>
      <c r="D5" s="33"/>
      <c r="E5" s="33"/>
      <c r="F5" s="34"/>
    </row>
    <row r="6" spans="1:6" x14ac:dyDescent="0.25">
      <c r="B6" s="40" t="s">
        <v>46</v>
      </c>
      <c r="C6" s="36" t="s">
        <v>47</v>
      </c>
      <c r="D6" s="36"/>
      <c r="E6" s="36" t="s">
        <v>48</v>
      </c>
      <c r="F6" s="36"/>
    </row>
    <row r="7" spans="1:6" x14ac:dyDescent="0.25">
      <c r="B7" s="40"/>
      <c r="C7" s="14" t="s">
        <v>44</v>
      </c>
      <c r="D7" s="14" t="s">
        <v>45</v>
      </c>
      <c r="E7" s="14" t="s">
        <v>44</v>
      </c>
      <c r="F7" s="14" t="s">
        <v>45</v>
      </c>
    </row>
    <row r="8" spans="1:6" x14ac:dyDescent="0.25">
      <c r="B8" s="13">
        <v>2011</v>
      </c>
      <c r="C8" s="12">
        <v>26008</v>
      </c>
      <c r="D8" s="12">
        <v>33396</v>
      </c>
      <c r="E8" s="12">
        <v>102</v>
      </c>
      <c r="F8" s="12">
        <v>66348</v>
      </c>
    </row>
    <row r="9" spans="1:6" x14ac:dyDescent="0.25">
      <c r="B9" s="13">
        <v>2012</v>
      </c>
      <c r="C9" s="12">
        <v>14809</v>
      </c>
      <c r="D9" s="12">
        <v>29870</v>
      </c>
      <c r="E9" s="12">
        <v>963</v>
      </c>
      <c r="F9" s="12">
        <v>65886</v>
      </c>
    </row>
    <row r="10" spans="1:6" x14ac:dyDescent="0.25">
      <c r="B10" s="13">
        <v>2013</v>
      </c>
      <c r="C10" s="12">
        <v>19167</v>
      </c>
      <c r="D10" s="12">
        <v>39461</v>
      </c>
      <c r="E10" s="12">
        <v>33</v>
      </c>
      <c r="F10" s="12">
        <v>69677</v>
      </c>
    </row>
    <row r="11" spans="1:6" x14ac:dyDescent="0.25">
      <c r="B11" s="13">
        <v>2014</v>
      </c>
      <c r="C11" s="12">
        <v>28847</v>
      </c>
      <c r="D11" s="12">
        <v>47296</v>
      </c>
      <c r="E11" s="12">
        <v>22</v>
      </c>
      <c r="F11" s="12">
        <v>79060</v>
      </c>
    </row>
    <row r="12" spans="1:6" x14ac:dyDescent="0.25">
      <c r="B12" s="13">
        <v>2015</v>
      </c>
      <c r="C12" s="12">
        <v>41186</v>
      </c>
      <c r="D12" s="12">
        <v>53414</v>
      </c>
      <c r="E12" s="12">
        <v>50</v>
      </c>
      <c r="F12" s="12">
        <v>91849</v>
      </c>
    </row>
    <row r="13" spans="1:6" x14ac:dyDescent="0.25">
      <c r="B13" s="13">
        <v>2016</v>
      </c>
      <c r="C13" s="12">
        <v>55548</v>
      </c>
      <c r="D13" s="12">
        <v>38210</v>
      </c>
      <c r="E13" s="12">
        <v>37311</v>
      </c>
      <c r="F13" s="12">
        <v>66892</v>
      </c>
    </row>
    <row r="14" spans="1:6" x14ac:dyDescent="0.25">
      <c r="B14" s="13">
        <v>2017</v>
      </c>
      <c r="C14" s="12">
        <v>64277</v>
      </c>
      <c r="D14" s="12">
        <v>20937</v>
      </c>
      <c r="E14" s="12">
        <v>77794</v>
      </c>
      <c r="F14" s="12">
        <v>24342</v>
      </c>
    </row>
    <row r="15" spans="1:6" x14ac:dyDescent="0.25">
      <c r="B15" s="13">
        <v>2018</v>
      </c>
      <c r="C15" s="12">
        <v>65794</v>
      </c>
      <c r="D15" s="12">
        <v>16436</v>
      </c>
      <c r="E15" s="12">
        <v>82622</v>
      </c>
      <c r="F15" s="12">
        <v>14275</v>
      </c>
    </row>
    <row r="16" spans="1:6" x14ac:dyDescent="0.25">
      <c r="B16" s="13">
        <v>2019</v>
      </c>
      <c r="C16" s="12">
        <v>68019</v>
      </c>
      <c r="D16" s="12">
        <v>15506</v>
      </c>
      <c r="E16" s="12">
        <v>85337</v>
      </c>
      <c r="F16" s="12">
        <v>15019</v>
      </c>
    </row>
    <row r="17" spans="1:7" x14ac:dyDescent="0.25">
      <c r="B17" s="13">
        <v>2020</v>
      </c>
      <c r="C17" s="12">
        <v>65490</v>
      </c>
      <c r="D17" s="12">
        <v>12905</v>
      </c>
      <c r="E17" s="12">
        <v>81609</v>
      </c>
      <c r="F17" s="12">
        <v>13986</v>
      </c>
    </row>
    <row r="18" spans="1:7" ht="17.25" x14ac:dyDescent="0.25">
      <c r="B18" s="21" t="s">
        <v>64</v>
      </c>
      <c r="C18" s="12">
        <v>65936</v>
      </c>
      <c r="D18" s="12">
        <v>12086</v>
      </c>
      <c r="E18" s="12">
        <v>72498</v>
      </c>
      <c r="F18" s="12">
        <v>12873</v>
      </c>
    </row>
    <row r="19" spans="1:7" x14ac:dyDescent="0.25">
      <c r="B19" s="20" t="s">
        <v>65</v>
      </c>
    </row>
    <row r="21" spans="1:7" x14ac:dyDescent="0.25">
      <c r="A21" s="15" t="s">
        <v>49</v>
      </c>
      <c r="B21" s="37" t="s">
        <v>52</v>
      </c>
      <c r="C21" s="38"/>
      <c r="D21" s="38"/>
      <c r="E21" s="38"/>
      <c r="F21" s="38"/>
      <c r="G21" s="39"/>
    </row>
    <row r="22" spans="1:7" x14ac:dyDescent="0.25">
      <c r="B22" s="32" t="s">
        <v>25</v>
      </c>
      <c r="C22" s="33"/>
      <c r="D22" s="33"/>
      <c r="E22" s="33"/>
      <c r="F22" s="33"/>
      <c r="G22" s="34"/>
    </row>
    <row r="23" spans="1:7" x14ac:dyDescent="0.25">
      <c r="B23" s="35" t="s">
        <v>46</v>
      </c>
      <c r="C23" s="35" t="s">
        <v>50</v>
      </c>
      <c r="D23" s="36" t="s">
        <v>47</v>
      </c>
      <c r="E23" s="36"/>
      <c r="F23" s="36" t="s">
        <v>48</v>
      </c>
      <c r="G23" s="36"/>
    </row>
    <row r="24" spans="1:7" x14ac:dyDescent="0.25">
      <c r="B24" s="35"/>
      <c r="C24" s="35"/>
      <c r="D24" s="14" t="s">
        <v>44</v>
      </c>
      <c r="E24" s="14" t="s">
        <v>45</v>
      </c>
      <c r="F24" s="14" t="s">
        <v>44</v>
      </c>
      <c r="G24" s="14" t="s">
        <v>45</v>
      </c>
    </row>
    <row r="25" spans="1:7" x14ac:dyDescent="0.25">
      <c r="B25" s="28">
        <v>2011</v>
      </c>
      <c r="C25" s="13" t="s">
        <v>26</v>
      </c>
      <c r="D25" s="12">
        <v>12983</v>
      </c>
      <c r="E25" s="12">
        <v>9440</v>
      </c>
      <c r="F25" s="12">
        <v>90</v>
      </c>
      <c r="G25" s="12">
        <v>26463</v>
      </c>
    </row>
    <row r="26" spans="1:7" ht="15" customHeight="1" x14ac:dyDescent="0.25">
      <c r="B26" s="29"/>
      <c r="C26" s="13" t="s">
        <v>27</v>
      </c>
      <c r="D26" s="12">
        <v>1206</v>
      </c>
      <c r="E26" s="12">
        <v>2299</v>
      </c>
      <c r="F26" s="12">
        <v>1</v>
      </c>
      <c r="G26" s="12">
        <v>4229</v>
      </c>
    </row>
    <row r="27" spans="1:7" x14ac:dyDescent="0.25">
      <c r="B27" s="29"/>
      <c r="C27" s="13" t="s">
        <v>28</v>
      </c>
      <c r="D27" s="12">
        <v>2030</v>
      </c>
      <c r="E27" s="12">
        <v>4851</v>
      </c>
      <c r="F27" s="12">
        <v>2</v>
      </c>
      <c r="G27" s="12">
        <v>7682</v>
      </c>
    </row>
    <row r="28" spans="1:7" x14ac:dyDescent="0.25">
      <c r="B28" s="29"/>
      <c r="C28" s="13" t="s">
        <v>33</v>
      </c>
      <c r="D28" s="12">
        <v>118</v>
      </c>
      <c r="E28" s="12">
        <v>531</v>
      </c>
      <c r="F28" s="12" t="s">
        <v>66</v>
      </c>
      <c r="G28" s="12">
        <v>546</v>
      </c>
    </row>
    <row r="29" spans="1:7" x14ac:dyDescent="0.25">
      <c r="B29" s="29"/>
      <c r="C29" s="22" t="s">
        <v>29</v>
      </c>
      <c r="D29" s="16">
        <v>920</v>
      </c>
      <c r="E29" s="16">
        <v>1165</v>
      </c>
      <c r="F29" s="16">
        <v>1</v>
      </c>
      <c r="G29" s="16">
        <v>2014</v>
      </c>
    </row>
    <row r="30" spans="1:7" x14ac:dyDescent="0.25">
      <c r="B30" s="29"/>
      <c r="C30" s="22" t="s">
        <v>30</v>
      </c>
      <c r="D30" s="16">
        <v>1014</v>
      </c>
      <c r="E30" s="16">
        <v>2002</v>
      </c>
      <c r="F30" s="16">
        <v>1</v>
      </c>
      <c r="G30" s="16">
        <v>3193</v>
      </c>
    </row>
    <row r="31" spans="1:7" x14ac:dyDescent="0.25">
      <c r="B31" s="29"/>
      <c r="C31" s="22" t="s">
        <v>34</v>
      </c>
      <c r="D31" s="16">
        <v>132</v>
      </c>
      <c r="E31" s="16">
        <v>330</v>
      </c>
      <c r="F31" s="16" t="s">
        <v>66</v>
      </c>
      <c r="G31" s="16">
        <v>571</v>
      </c>
    </row>
    <row r="32" spans="1:7" x14ac:dyDescent="0.25">
      <c r="B32" s="29"/>
      <c r="C32" s="22" t="s">
        <v>35</v>
      </c>
      <c r="D32" s="16">
        <v>497</v>
      </c>
      <c r="E32" s="16">
        <v>568</v>
      </c>
      <c r="F32" s="16" t="s">
        <v>66</v>
      </c>
      <c r="G32" s="16">
        <v>1097</v>
      </c>
    </row>
    <row r="33" spans="2:7" x14ac:dyDescent="0.25">
      <c r="B33" s="29"/>
      <c r="C33" s="22" t="s">
        <v>31</v>
      </c>
      <c r="D33" s="16">
        <v>639</v>
      </c>
      <c r="E33" s="16">
        <v>1378</v>
      </c>
      <c r="F33" s="16">
        <v>6</v>
      </c>
      <c r="G33" s="16">
        <v>2004</v>
      </c>
    </row>
    <row r="34" spans="2:7" x14ac:dyDescent="0.25">
      <c r="B34" s="29"/>
      <c r="C34" s="22" t="s">
        <v>36</v>
      </c>
      <c r="D34" s="16">
        <v>772</v>
      </c>
      <c r="E34" s="16">
        <v>1588</v>
      </c>
      <c r="F34" s="16" t="s">
        <v>66</v>
      </c>
      <c r="G34" s="16">
        <v>2830</v>
      </c>
    </row>
    <row r="35" spans="2:7" x14ac:dyDescent="0.25">
      <c r="B35" s="29"/>
      <c r="C35" s="22" t="s">
        <v>37</v>
      </c>
      <c r="D35" s="16">
        <v>283</v>
      </c>
      <c r="E35" s="16">
        <v>931</v>
      </c>
      <c r="F35" s="16" t="s">
        <v>66</v>
      </c>
      <c r="G35" s="16">
        <v>1442</v>
      </c>
    </row>
    <row r="36" spans="2:7" x14ac:dyDescent="0.25">
      <c r="B36" s="29"/>
      <c r="C36" s="22" t="s">
        <v>32</v>
      </c>
      <c r="D36" s="16">
        <v>445</v>
      </c>
      <c r="E36" s="16">
        <v>1053</v>
      </c>
      <c r="F36" s="16">
        <v>1</v>
      </c>
      <c r="G36" s="16">
        <v>1520</v>
      </c>
    </row>
    <row r="37" spans="2:7" x14ac:dyDescent="0.25">
      <c r="B37" s="29"/>
      <c r="C37" s="22" t="s">
        <v>38</v>
      </c>
      <c r="D37" s="16">
        <v>17</v>
      </c>
      <c r="E37" s="16">
        <v>221</v>
      </c>
      <c r="F37" s="16" t="s">
        <v>66</v>
      </c>
      <c r="G37" s="16">
        <v>267</v>
      </c>
    </row>
    <row r="38" spans="2:7" x14ac:dyDescent="0.25">
      <c r="B38" s="29"/>
      <c r="C38" s="22" t="s">
        <v>39</v>
      </c>
      <c r="D38" s="16">
        <v>2361</v>
      </c>
      <c r="E38" s="16">
        <v>3463</v>
      </c>
      <c r="F38" s="16" t="s">
        <v>66</v>
      </c>
      <c r="G38" s="16">
        <v>6228</v>
      </c>
    </row>
    <row r="39" spans="2:7" x14ac:dyDescent="0.25">
      <c r="B39" s="29"/>
      <c r="C39" s="22" t="s">
        <v>40</v>
      </c>
      <c r="D39" s="16">
        <v>2465</v>
      </c>
      <c r="E39" s="16">
        <v>3326</v>
      </c>
      <c r="F39" s="16" t="s">
        <v>66</v>
      </c>
      <c r="G39" s="16">
        <v>6013</v>
      </c>
    </row>
    <row r="40" spans="2:7" x14ac:dyDescent="0.25">
      <c r="B40" s="30"/>
      <c r="C40" s="22" t="s">
        <v>41</v>
      </c>
      <c r="D40" s="16">
        <v>133</v>
      </c>
      <c r="E40" s="16">
        <v>316</v>
      </c>
      <c r="F40" s="16" t="s">
        <v>66</v>
      </c>
      <c r="G40" s="16">
        <v>505</v>
      </c>
    </row>
    <row r="41" spans="2:7" x14ac:dyDescent="0.25">
      <c r="B41" s="28">
        <v>2012</v>
      </c>
      <c r="C41" s="22" t="s">
        <v>26</v>
      </c>
      <c r="D41" s="16">
        <v>6673</v>
      </c>
      <c r="E41" s="16">
        <v>9987</v>
      </c>
      <c r="F41" s="16">
        <v>383</v>
      </c>
      <c r="G41" s="16">
        <v>26962</v>
      </c>
    </row>
    <row r="42" spans="2:7" x14ac:dyDescent="0.25">
      <c r="B42" s="29"/>
      <c r="C42" s="22" t="s">
        <v>27</v>
      </c>
      <c r="D42" s="16">
        <v>852</v>
      </c>
      <c r="E42" s="16">
        <v>2094</v>
      </c>
      <c r="F42" s="16">
        <v>55</v>
      </c>
      <c r="G42" s="16">
        <v>4267</v>
      </c>
    </row>
    <row r="43" spans="2:7" x14ac:dyDescent="0.25">
      <c r="B43" s="29"/>
      <c r="C43" s="22" t="s">
        <v>28</v>
      </c>
      <c r="D43" s="16">
        <v>1654</v>
      </c>
      <c r="E43" s="16">
        <v>4077</v>
      </c>
      <c r="F43" s="16">
        <v>88</v>
      </c>
      <c r="G43" s="16">
        <v>8156</v>
      </c>
    </row>
    <row r="44" spans="2:7" x14ac:dyDescent="0.25">
      <c r="B44" s="29"/>
      <c r="C44" s="22" t="s">
        <v>33</v>
      </c>
      <c r="D44" s="16">
        <v>88</v>
      </c>
      <c r="E44" s="16">
        <v>391</v>
      </c>
      <c r="F44" s="16">
        <v>47</v>
      </c>
      <c r="G44" s="16">
        <v>556</v>
      </c>
    </row>
    <row r="45" spans="2:7" x14ac:dyDescent="0.25">
      <c r="B45" s="29"/>
      <c r="C45" s="22" t="s">
        <v>29</v>
      </c>
      <c r="D45" s="16">
        <v>488</v>
      </c>
      <c r="E45" s="16">
        <v>957</v>
      </c>
      <c r="F45" s="16">
        <v>12</v>
      </c>
      <c r="G45" s="16">
        <v>1716</v>
      </c>
    </row>
    <row r="46" spans="2:7" x14ac:dyDescent="0.25">
      <c r="B46" s="29"/>
      <c r="C46" s="22" t="s">
        <v>30</v>
      </c>
      <c r="D46" s="16">
        <v>611</v>
      </c>
      <c r="E46" s="16">
        <v>1709</v>
      </c>
      <c r="F46" s="16">
        <v>65</v>
      </c>
      <c r="G46" s="16">
        <v>3183</v>
      </c>
    </row>
    <row r="47" spans="2:7" x14ac:dyDescent="0.25">
      <c r="B47" s="29"/>
      <c r="C47" s="22" t="s">
        <v>34</v>
      </c>
      <c r="D47" s="16">
        <v>74</v>
      </c>
      <c r="E47" s="16">
        <v>291</v>
      </c>
      <c r="F47" s="16">
        <v>8</v>
      </c>
      <c r="G47" s="16">
        <v>511</v>
      </c>
    </row>
    <row r="48" spans="2:7" x14ac:dyDescent="0.25">
      <c r="B48" s="29"/>
      <c r="C48" s="22" t="s">
        <v>35</v>
      </c>
      <c r="D48" s="16">
        <v>335</v>
      </c>
      <c r="E48" s="16">
        <v>460</v>
      </c>
      <c r="F48" s="16">
        <v>1</v>
      </c>
      <c r="G48" s="16">
        <v>1156</v>
      </c>
    </row>
    <row r="49" spans="2:7" x14ac:dyDescent="0.25">
      <c r="B49" s="29"/>
      <c r="C49" s="22" t="s">
        <v>31</v>
      </c>
      <c r="D49" s="16">
        <v>220</v>
      </c>
      <c r="E49" s="16">
        <v>1197</v>
      </c>
      <c r="F49" s="16">
        <v>9</v>
      </c>
      <c r="G49" s="16">
        <v>1859</v>
      </c>
    </row>
    <row r="50" spans="2:7" x14ac:dyDescent="0.25">
      <c r="B50" s="29"/>
      <c r="C50" s="22" t="s">
        <v>36</v>
      </c>
      <c r="D50" s="16">
        <v>462</v>
      </c>
      <c r="E50" s="16">
        <v>1201</v>
      </c>
      <c r="F50" s="16">
        <v>29</v>
      </c>
      <c r="G50" s="16">
        <v>2834</v>
      </c>
    </row>
    <row r="51" spans="2:7" x14ac:dyDescent="0.25">
      <c r="B51" s="29"/>
      <c r="C51" s="22" t="s">
        <v>37</v>
      </c>
      <c r="D51" s="16">
        <v>121</v>
      </c>
      <c r="E51" s="16">
        <v>729</v>
      </c>
      <c r="F51" s="16">
        <v>5</v>
      </c>
      <c r="G51" s="16">
        <v>1493</v>
      </c>
    </row>
    <row r="52" spans="2:7" x14ac:dyDescent="0.25">
      <c r="B52" s="29"/>
      <c r="C52" s="22" t="s">
        <v>32</v>
      </c>
      <c r="D52" s="16">
        <v>210</v>
      </c>
      <c r="E52" s="16">
        <v>825</v>
      </c>
      <c r="F52" s="16">
        <v>41</v>
      </c>
      <c r="G52" s="16">
        <v>1380</v>
      </c>
    </row>
    <row r="53" spans="2:7" x14ac:dyDescent="0.25">
      <c r="B53" s="29"/>
      <c r="C53" s="22" t="s">
        <v>38</v>
      </c>
      <c r="D53" s="16">
        <v>2</v>
      </c>
      <c r="E53" s="16">
        <v>41</v>
      </c>
      <c r="F53" s="16" t="s">
        <v>66</v>
      </c>
      <c r="G53" s="16">
        <v>25</v>
      </c>
    </row>
    <row r="54" spans="2:7" x14ac:dyDescent="0.25">
      <c r="B54" s="29"/>
      <c r="C54" s="22" t="s">
        <v>39</v>
      </c>
      <c r="D54" s="16">
        <v>1354</v>
      </c>
      <c r="E54" s="16">
        <v>3050</v>
      </c>
      <c r="F54" s="16">
        <v>130</v>
      </c>
      <c r="G54" s="16">
        <v>5985</v>
      </c>
    </row>
    <row r="55" spans="2:7" x14ac:dyDescent="0.25">
      <c r="B55" s="29"/>
      <c r="C55" s="22" t="s">
        <v>40</v>
      </c>
      <c r="D55" s="16">
        <v>1620</v>
      </c>
      <c r="E55" s="16">
        <v>2862</v>
      </c>
      <c r="F55" s="16">
        <v>70</v>
      </c>
      <c r="G55" s="16">
        <v>5904</v>
      </c>
    </row>
    <row r="56" spans="2:7" x14ac:dyDescent="0.25">
      <c r="B56" s="30"/>
      <c r="C56" s="22" t="s">
        <v>41</v>
      </c>
      <c r="D56" s="16">
        <v>54</v>
      </c>
      <c r="E56" s="16">
        <v>241</v>
      </c>
      <c r="F56" s="16">
        <v>20</v>
      </c>
      <c r="G56" s="16">
        <v>387</v>
      </c>
    </row>
    <row r="57" spans="2:7" x14ac:dyDescent="0.25">
      <c r="B57" s="28">
        <v>2013</v>
      </c>
      <c r="C57" s="22" t="s">
        <v>26</v>
      </c>
      <c r="D57" s="16">
        <v>9357</v>
      </c>
      <c r="E57" s="16">
        <v>12735</v>
      </c>
      <c r="F57" s="16">
        <v>10</v>
      </c>
      <c r="G57" s="16">
        <v>28223</v>
      </c>
    </row>
    <row r="58" spans="2:7" x14ac:dyDescent="0.25">
      <c r="B58" s="29"/>
      <c r="C58" s="22" t="s">
        <v>27</v>
      </c>
      <c r="D58" s="16">
        <v>1140</v>
      </c>
      <c r="E58" s="16">
        <v>2888</v>
      </c>
      <c r="F58" s="16" t="s">
        <v>66</v>
      </c>
      <c r="G58" s="16">
        <v>4582</v>
      </c>
    </row>
    <row r="59" spans="2:7" x14ac:dyDescent="0.25">
      <c r="B59" s="29"/>
      <c r="C59" s="22" t="s">
        <v>28</v>
      </c>
      <c r="D59" s="16">
        <v>1762</v>
      </c>
      <c r="E59" s="16">
        <v>5616</v>
      </c>
      <c r="F59" s="16">
        <v>4</v>
      </c>
      <c r="G59" s="16">
        <v>8782</v>
      </c>
    </row>
    <row r="60" spans="2:7" x14ac:dyDescent="0.25">
      <c r="B60" s="29"/>
      <c r="C60" s="22" t="s">
        <v>33</v>
      </c>
      <c r="D60" s="16">
        <v>107</v>
      </c>
      <c r="E60" s="16">
        <v>557</v>
      </c>
      <c r="F60" s="16" t="s">
        <v>66</v>
      </c>
      <c r="G60" s="16">
        <v>631</v>
      </c>
    </row>
    <row r="61" spans="2:7" x14ac:dyDescent="0.25">
      <c r="B61" s="29"/>
      <c r="C61" s="22" t="s">
        <v>29</v>
      </c>
      <c r="D61" s="16">
        <v>473</v>
      </c>
      <c r="E61" s="16">
        <v>1352</v>
      </c>
      <c r="F61" s="16" t="s">
        <v>66</v>
      </c>
      <c r="G61" s="16">
        <v>1660</v>
      </c>
    </row>
    <row r="62" spans="2:7" x14ac:dyDescent="0.25">
      <c r="B62" s="29"/>
      <c r="C62" s="22" t="s">
        <v>30</v>
      </c>
      <c r="D62" s="16">
        <v>800</v>
      </c>
      <c r="E62" s="16">
        <v>2277</v>
      </c>
      <c r="F62" s="16">
        <v>2</v>
      </c>
      <c r="G62" s="16">
        <v>3432</v>
      </c>
    </row>
    <row r="63" spans="2:7" x14ac:dyDescent="0.25">
      <c r="B63" s="29"/>
      <c r="C63" s="22" t="s">
        <v>34</v>
      </c>
      <c r="D63" s="16">
        <v>197</v>
      </c>
      <c r="E63" s="16">
        <v>376</v>
      </c>
      <c r="F63" s="16">
        <v>1</v>
      </c>
      <c r="G63" s="16">
        <v>693</v>
      </c>
    </row>
    <row r="64" spans="2:7" x14ac:dyDescent="0.25">
      <c r="B64" s="29"/>
      <c r="C64" s="22" t="s">
        <v>35</v>
      </c>
      <c r="D64" s="16">
        <v>275</v>
      </c>
      <c r="E64" s="16">
        <v>786</v>
      </c>
      <c r="F64" s="16" t="s">
        <v>66</v>
      </c>
      <c r="G64" s="16">
        <v>1210</v>
      </c>
    </row>
    <row r="65" spans="2:7" x14ac:dyDescent="0.25">
      <c r="B65" s="29"/>
      <c r="C65" s="22" t="s">
        <v>31</v>
      </c>
      <c r="D65" s="16">
        <v>341</v>
      </c>
      <c r="E65" s="16">
        <v>1543</v>
      </c>
      <c r="F65" s="16">
        <v>1</v>
      </c>
      <c r="G65" s="16">
        <v>1907</v>
      </c>
    </row>
    <row r="66" spans="2:7" x14ac:dyDescent="0.25">
      <c r="B66" s="29"/>
      <c r="C66" s="22" t="s">
        <v>36</v>
      </c>
      <c r="D66" s="16">
        <v>615</v>
      </c>
      <c r="E66" s="16">
        <v>1512</v>
      </c>
      <c r="F66" s="16">
        <v>5</v>
      </c>
      <c r="G66" s="16">
        <v>2839</v>
      </c>
    </row>
    <row r="67" spans="2:7" x14ac:dyDescent="0.25">
      <c r="B67" s="29"/>
      <c r="C67" s="22" t="s">
        <v>37</v>
      </c>
      <c r="D67" s="16">
        <v>204</v>
      </c>
      <c r="E67" s="16">
        <v>991</v>
      </c>
      <c r="F67" s="16" t="s">
        <v>66</v>
      </c>
      <c r="G67" s="16">
        <v>1426</v>
      </c>
    </row>
    <row r="68" spans="2:7" x14ac:dyDescent="0.25">
      <c r="B68" s="29"/>
      <c r="C68" s="22" t="s">
        <v>32</v>
      </c>
      <c r="D68" s="16">
        <v>295</v>
      </c>
      <c r="E68" s="16">
        <v>1107</v>
      </c>
      <c r="F68" s="16">
        <v>4</v>
      </c>
      <c r="G68" s="16">
        <v>1548</v>
      </c>
    </row>
    <row r="69" spans="2:7" x14ac:dyDescent="0.25">
      <c r="B69" s="29"/>
      <c r="C69" s="22" t="s">
        <v>39</v>
      </c>
      <c r="D69" s="16">
        <v>1617</v>
      </c>
      <c r="E69" s="16">
        <v>4049</v>
      </c>
      <c r="F69" s="16">
        <v>4</v>
      </c>
      <c r="G69" s="16">
        <v>6390</v>
      </c>
    </row>
    <row r="70" spans="2:7" x14ac:dyDescent="0.25">
      <c r="B70" s="29"/>
      <c r="C70" s="22" t="s">
        <v>40</v>
      </c>
      <c r="D70" s="16">
        <v>1991</v>
      </c>
      <c r="E70" s="16">
        <v>3610</v>
      </c>
      <c r="F70" s="16">
        <v>2</v>
      </c>
      <c r="G70" s="16">
        <v>6285</v>
      </c>
    </row>
    <row r="71" spans="2:7" x14ac:dyDescent="0.25">
      <c r="B71" s="30"/>
      <c r="C71" s="22" t="s">
        <v>41</v>
      </c>
      <c r="D71" s="16">
        <v>11</v>
      </c>
      <c r="E71" s="16">
        <v>368</v>
      </c>
      <c r="F71" s="16" t="s">
        <v>66</v>
      </c>
      <c r="G71" s="16">
        <v>508</v>
      </c>
    </row>
    <row r="72" spans="2:7" x14ac:dyDescent="0.25">
      <c r="B72" s="28">
        <v>2014</v>
      </c>
      <c r="C72" s="22" t="s">
        <v>26</v>
      </c>
      <c r="D72" s="16">
        <v>13690</v>
      </c>
      <c r="E72" s="16">
        <v>14552</v>
      </c>
      <c r="F72" s="16">
        <v>16</v>
      </c>
      <c r="G72" s="16">
        <v>31853</v>
      </c>
    </row>
    <row r="73" spans="2:7" x14ac:dyDescent="0.25">
      <c r="B73" s="29"/>
      <c r="C73" s="22" t="s">
        <v>27</v>
      </c>
      <c r="D73" s="16">
        <v>1667</v>
      </c>
      <c r="E73" s="16">
        <v>3377</v>
      </c>
      <c r="F73" s="16" t="s">
        <v>66</v>
      </c>
      <c r="G73" s="16">
        <v>4924</v>
      </c>
    </row>
    <row r="74" spans="2:7" x14ac:dyDescent="0.25">
      <c r="B74" s="29"/>
      <c r="C74" s="22" t="s">
        <v>28</v>
      </c>
      <c r="D74" s="16">
        <v>2598</v>
      </c>
      <c r="E74" s="16">
        <v>7109</v>
      </c>
      <c r="F74" s="16">
        <v>1</v>
      </c>
      <c r="G74" s="16">
        <v>10540</v>
      </c>
    </row>
    <row r="75" spans="2:7" x14ac:dyDescent="0.25">
      <c r="B75" s="29"/>
      <c r="C75" s="22" t="s">
        <v>33</v>
      </c>
      <c r="D75" s="16">
        <v>265</v>
      </c>
      <c r="E75" s="16">
        <v>573</v>
      </c>
      <c r="F75" s="16" t="s">
        <v>66</v>
      </c>
      <c r="G75" s="16">
        <v>653</v>
      </c>
    </row>
    <row r="76" spans="2:7" x14ac:dyDescent="0.25">
      <c r="B76" s="29"/>
      <c r="C76" s="22" t="s">
        <v>29</v>
      </c>
      <c r="D76" s="16">
        <v>917</v>
      </c>
      <c r="E76" s="16">
        <v>1426</v>
      </c>
      <c r="F76" s="16" t="s">
        <v>66</v>
      </c>
      <c r="G76" s="16">
        <v>1976</v>
      </c>
    </row>
    <row r="77" spans="2:7" x14ac:dyDescent="0.25">
      <c r="B77" s="29"/>
      <c r="C77" s="22" t="s">
        <v>30</v>
      </c>
      <c r="D77" s="16">
        <v>1264</v>
      </c>
      <c r="E77" s="16">
        <v>3160</v>
      </c>
      <c r="F77" s="16" t="s">
        <v>66</v>
      </c>
      <c r="G77" s="16">
        <v>4105</v>
      </c>
    </row>
    <row r="78" spans="2:7" x14ac:dyDescent="0.25">
      <c r="B78" s="29"/>
      <c r="C78" s="22" t="s">
        <v>34</v>
      </c>
      <c r="D78" s="16">
        <v>278</v>
      </c>
      <c r="E78" s="16">
        <v>511</v>
      </c>
      <c r="F78" s="16" t="s">
        <v>66</v>
      </c>
      <c r="G78" s="16">
        <v>733</v>
      </c>
    </row>
    <row r="79" spans="2:7" x14ac:dyDescent="0.25">
      <c r="B79" s="29"/>
      <c r="C79" s="22" t="s">
        <v>35</v>
      </c>
      <c r="D79" s="16">
        <v>421</v>
      </c>
      <c r="E79" s="16">
        <v>1003</v>
      </c>
      <c r="F79" s="16" t="s">
        <v>66</v>
      </c>
      <c r="G79" s="16">
        <v>1269</v>
      </c>
    </row>
    <row r="80" spans="2:7" x14ac:dyDescent="0.25">
      <c r="B80" s="29"/>
      <c r="C80" s="22" t="s">
        <v>31</v>
      </c>
      <c r="D80" s="16">
        <v>376</v>
      </c>
      <c r="E80" s="16">
        <v>2022</v>
      </c>
      <c r="F80" s="16" t="s">
        <v>66</v>
      </c>
      <c r="G80" s="16">
        <v>1995</v>
      </c>
    </row>
    <row r="81" spans="2:7" x14ac:dyDescent="0.25">
      <c r="B81" s="29"/>
      <c r="C81" s="22" t="s">
        <v>36</v>
      </c>
      <c r="D81" s="16">
        <v>1124</v>
      </c>
      <c r="E81" s="16">
        <v>1926</v>
      </c>
      <c r="F81" s="16" t="s">
        <v>66</v>
      </c>
      <c r="G81" s="16">
        <v>3279</v>
      </c>
    </row>
    <row r="82" spans="2:7" x14ac:dyDescent="0.25">
      <c r="B82" s="29"/>
      <c r="C82" s="22" t="s">
        <v>37</v>
      </c>
      <c r="D82" s="16">
        <v>309</v>
      </c>
      <c r="E82" s="16">
        <v>1231</v>
      </c>
      <c r="F82" s="16" t="s">
        <v>66</v>
      </c>
      <c r="G82" s="16">
        <v>1658</v>
      </c>
    </row>
    <row r="83" spans="2:7" x14ac:dyDescent="0.25">
      <c r="B83" s="29"/>
      <c r="C83" s="22" t="s">
        <v>32</v>
      </c>
      <c r="D83" s="16">
        <v>484</v>
      </c>
      <c r="E83" s="16">
        <v>1362</v>
      </c>
      <c r="F83" s="16" t="s">
        <v>66</v>
      </c>
      <c r="G83" s="16">
        <v>1822</v>
      </c>
    </row>
    <row r="84" spans="2:7" x14ac:dyDescent="0.25">
      <c r="B84" s="29"/>
      <c r="C84" s="22" t="s">
        <v>39</v>
      </c>
      <c r="D84" s="16">
        <v>2620</v>
      </c>
      <c r="E84" s="16">
        <v>5015</v>
      </c>
      <c r="F84" s="16">
        <v>2</v>
      </c>
      <c r="G84" s="16">
        <v>7148</v>
      </c>
    </row>
    <row r="85" spans="2:7" x14ac:dyDescent="0.25">
      <c r="B85" s="29"/>
      <c r="C85" s="22" t="s">
        <v>40</v>
      </c>
      <c r="D85" s="16">
        <v>2865</v>
      </c>
      <c r="E85" s="16">
        <v>4122</v>
      </c>
      <c r="F85" s="16">
        <v>3</v>
      </c>
      <c r="G85" s="16">
        <v>7130</v>
      </c>
    </row>
    <row r="86" spans="2:7" x14ac:dyDescent="0.25">
      <c r="B86" s="30"/>
      <c r="C86" s="22" t="s">
        <v>41</v>
      </c>
      <c r="D86" s="16">
        <v>15</v>
      </c>
      <c r="E86" s="16">
        <v>441</v>
      </c>
      <c r="F86" s="16" t="s">
        <v>66</v>
      </c>
      <c r="G86" s="16">
        <v>490</v>
      </c>
    </row>
    <row r="87" spans="2:7" x14ac:dyDescent="0.25">
      <c r="B87" s="28">
        <v>2015</v>
      </c>
      <c r="C87" s="22" t="s">
        <v>26</v>
      </c>
      <c r="D87" s="16">
        <v>18366</v>
      </c>
      <c r="E87" s="16">
        <v>16949</v>
      </c>
      <c r="F87" s="16">
        <v>21</v>
      </c>
      <c r="G87" s="16">
        <v>38584</v>
      </c>
    </row>
    <row r="88" spans="2:7" x14ac:dyDescent="0.25">
      <c r="B88" s="29"/>
      <c r="C88" s="22" t="s">
        <v>27</v>
      </c>
      <c r="D88" s="16">
        <v>2270</v>
      </c>
      <c r="E88" s="16">
        <v>4024</v>
      </c>
      <c r="F88" s="16">
        <v>4</v>
      </c>
      <c r="G88" s="16">
        <v>6020</v>
      </c>
    </row>
    <row r="89" spans="2:7" x14ac:dyDescent="0.25">
      <c r="B89" s="29"/>
      <c r="C89" s="22" t="s">
        <v>28</v>
      </c>
      <c r="D89" s="16">
        <v>3375</v>
      </c>
      <c r="E89" s="16">
        <v>7747</v>
      </c>
      <c r="F89" s="16">
        <v>7</v>
      </c>
      <c r="G89" s="16">
        <v>11953</v>
      </c>
    </row>
    <row r="90" spans="2:7" x14ac:dyDescent="0.25">
      <c r="B90" s="29"/>
      <c r="C90" s="22" t="s">
        <v>33</v>
      </c>
      <c r="D90" s="16">
        <v>137</v>
      </c>
      <c r="E90" s="16">
        <v>889</v>
      </c>
      <c r="F90" s="16" t="s">
        <v>66</v>
      </c>
      <c r="G90" s="16">
        <v>758</v>
      </c>
    </row>
    <row r="91" spans="2:7" x14ac:dyDescent="0.25">
      <c r="B91" s="29"/>
      <c r="C91" s="22" t="s">
        <v>29</v>
      </c>
      <c r="D91" s="16">
        <v>1400</v>
      </c>
      <c r="E91" s="16">
        <v>1556</v>
      </c>
      <c r="F91" s="16">
        <v>3</v>
      </c>
      <c r="G91" s="16">
        <v>2234</v>
      </c>
    </row>
    <row r="92" spans="2:7" x14ac:dyDescent="0.25">
      <c r="B92" s="29"/>
      <c r="C92" s="22" t="s">
        <v>30</v>
      </c>
      <c r="D92" s="16">
        <v>2079</v>
      </c>
      <c r="E92" s="16">
        <v>3760</v>
      </c>
      <c r="F92" s="16">
        <v>1</v>
      </c>
      <c r="G92" s="16">
        <v>4597</v>
      </c>
    </row>
    <row r="93" spans="2:7" x14ac:dyDescent="0.25">
      <c r="B93" s="29"/>
      <c r="C93" s="22" t="s">
        <v>34</v>
      </c>
      <c r="D93" s="16">
        <v>369</v>
      </c>
      <c r="E93" s="16">
        <v>494</v>
      </c>
      <c r="F93" s="16" t="s">
        <v>66</v>
      </c>
      <c r="G93" s="16">
        <v>796</v>
      </c>
    </row>
    <row r="94" spans="2:7" x14ac:dyDescent="0.25">
      <c r="B94" s="29"/>
      <c r="C94" s="22" t="s">
        <v>35</v>
      </c>
      <c r="D94" s="16">
        <v>905</v>
      </c>
      <c r="E94" s="16">
        <v>960</v>
      </c>
      <c r="F94" s="16" t="s">
        <v>66</v>
      </c>
      <c r="G94" s="16">
        <v>1479</v>
      </c>
    </row>
    <row r="95" spans="2:7" x14ac:dyDescent="0.25">
      <c r="B95" s="29"/>
      <c r="C95" s="22" t="s">
        <v>31</v>
      </c>
      <c r="D95" s="16">
        <v>1029</v>
      </c>
      <c r="E95" s="16">
        <v>2311</v>
      </c>
      <c r="F95" s="16" t="s">
        <v>66</v>
      </c>
      <c r="G95" s="16">
        <v>2507</v>
      </c>
    </row>
    <row r="96" spans="2:7" x14ac:dyDescent="0.25">
      <c r="B96" s="29"/>
      <c r="C96" s="22" t="s">
        <v>36</v>
      </c>
      <c r="D96" s="16">
        <v>1584</v>
      </c>
      <c r="E96" s="16">
        <v>2095</v>
      </c>
      <c r="F96" s="16">
        <v>3</v>
      </c>
      <c r="G96" s="16">
        <v>3776</v>
      </c>
    </row>
    <row r="97" spans="2:7" x14ac:dyDescent="0.25">
      <c r="B97" s="29"/>
      <c r="C97" s="22" t="s">
        <v>37</v>
      </c>
      <c r="D97" s="16">
        <v>520</v>
      </c>
      <c r="E97" s="16">
        <v>1339</v>
      </c>
      <c r="F97" s="16">
        <v>1</v>
      </c>
      <c r="G97" s="16">
        <v>1800</v>
      </c>
    </row>
    <row r="98" spans="2:7" x14ac:dyDescent="0.25">
      <c r="B98" s="29"/>
      <c r="C98" s="22" t="s">
        <v>32</v>
      </c>
      <c r="D98" s="16">
        <v>1039</v>
      </c>
      <c r="E98" s="16">
        <v>1338</v>
      </c>
      <c r="F98" s="16" t="s">
        <v>66</v>
      </c>
      <c r="G98" s="16">
        <v>1946</v>
      </c>
    </row>
    <row r="99" spans="2:7" x14ac:dyDescent="0.25">
      <c r="B99" s="29"/>
      <c r="C99" s="22" t="s">
        <v>39</v>
      </c>
      <c r="D99" s="16">
        <v>3855</v>
      </c>
      <c r="E99" s="16">
        <v>5775</v>
      </c>
      <c r="F99" s="16">
        <v>5</v>
      </c>
      <c r="G99" s="16">
        <v>8507</v>
      </c>
    </row>
    <row r="100" spans="2:7" x14ac:dyDescent="0.25">
      <c r="B100" s="29"/>
      <c r="C100" s="22" t="s">
        <v>40</v>
      </c>
      <c r="D100" s="16">
        <v>4351</v>
      </c>
      <c r="E100" s="16">
        <v>4420</v>
      </c>
      <c r="F100" s="16">
        <v>5</v>
      </c>
      <c r="G100" s="16">
        <v>7296</v>
      </c>
    </row>
    <row r="101" spans="2:7" x14ac:dyDescent="0.25">
      <c r="B101" s="30"/>
      <c r="C101" s="22" t="s">
        <v>41</v>
      </c>
      <c r="D101" s="16">
        <v>23</v>
      </c>
      <c r="E101" s="16">
        <v>517</v>
      </c>
      <c r="F101" s="16" t="s">
        <v>66</v>
      </c>
      <c r="G101" s="16">
        <v>478</v>
      </c>
    </row>
    <row r="102" spans="2:7" x14ac:dyDescent="0.25">
      <c r="B102" s="28">
        <v>2016</v>
      </c>
      <c r="C102" s="22" t="s">
        <v>26</v>
      </c>
      <c r="D102" s="16">
        <v>23686</v>
      </c>
      <c r="E102" s="16">
        <v>10699</v>
      </c>
      <c r="F102" s="16">
        <v>21975</v>
      </c>
      <c r="G102" s="16">
        <v>23209</v>
      </c>
    </row>
    <row r="103" spans="2:7" x14ac:dyDescent="0.25">
      <c r="B103" s="29"/>
      <c r="C103" s="22" t="s">
        <v>27</v>
      </c>
      <c r="D103" s="16">
        <v>3420</v>
      </c>
      <c r="E103" s="16">
        <v>2658</v>
      </c>
      <c r="F103" s="16">
        <v>2777</v>
      </c>
      <c r="G103" s="16">
        <v>3917</v>
      </c>
    </row>
    <row r="104" spans="2:7" x14ac:dyDescent="0.25">
      <c r="B104" s="29"/>
      <c r="C104" s="22" t="s">
        <v>28</v>
      </c>
      <c r="D104" s="16">
        <v>6136</v>
      </c>
      <c r="E104" s="16">
        <v>5181</v>
      </c>
      <c r="F104" s="16">
        <v>3482</v>
      </c>
      <c r="G104" s="16">
        <v>9957</v>
      </c>
    </row>
    <row r="105" spans="2:7" x14ac:dyDescent="0.25">
      <c r="B105" s="29"/>
      <c r="C105" s="22" t="s">
        <v>33</v>
      </c>
      <c r="D105" s="16">
        <v>317</v>
      </c>
      <c r="E105" s="16">
        <v>700</v>
      </c>
      <c r="F105" s="16">
        <v>277</v>
      </c>
      <c r="G105" s="16">
        <v>556</v>
      </c>
    </row>
    <row r="106" spans="2:7" x14ac:dyDescent="0.25">
      <c r="B106" s="29"/>
      <c r="C106" s="22" t="s">
        <v>29</v>
      </c>
      <c r="D106" s="16">
        <v>1694</v>
      </c>
      <c r="E106" s="16">
        <v>1087</v>
      </c>
      <c r="F106" s="16">
        <v>1148</v>
      </c>
      <c r="G106" s="16">
        <v>1217</v>
      </c>
    </row>
    <row r="107" spans="2:7" x14ac:dyDescent="0.25">
      <c r="B107" s="29"/>
      <c r="C107" s="22" t="s">
        <v>30</v>
      </c>
      <c r="D107" s="16">
        <v>2581</v>
      </c>
      <c r="E107" s="16">
        <v>3193</v>
      </c>
      <c r="F107" s="16">
        <v>906</v>
      </c>
      <c r="G107" s="16">
        <v>3924</v>
      </c>
    </row>
    <row r="108" spans="2:7" x14ac:dyDescent="0.25">
      <c r="B108" s="29"/>
      <c r="C108" s="22" t="s">
        <v>34</v>
      </c>
      <c r="D108" s="16">
        <v>357</v>
      </c>
      <c r="E108" s="16">
        <v>463</v>
      </c>
      <c r="F108" s="16" t="s">
        <v>66</v>
      </c>
      <c r="G108" s="16">
        <v>818</v>
      </c>
    </row>
    <row r="109" spans="2:7" x14ac:dyDescent="0.25">
      <c r="B109" s="29"/>
      <c r="C109" s="22" t="s">
        <v>35</v>
      </c>
      <c r="D109" s="16">
        <v>971</v>
      </c>
      <c r="E109" s="16">
        <v>917</v>
      </c>
      <c r="F109" s="16">
        <v>1</v>
      </c>
      <c r="G109" s="16">
        <v>1570</v>
      </c>
    </row>
    <row r="110" spans="2:7" x14ac:dyDescent="0.25">
      <c r="B110" s="29"/>
      <c r="C110" s="22" t="s">
        <v>31</v>
      </c>
      <c r="D110" s="16">
        <v>1923</v>
      </c>
      <c r="E110" s="16">
        <v>1305</v>
      </c>
      <c r="F110" s="16">
        <v>580</v>
      </c>
      <c r="G110" s="16">
        <v>1914</v>
      </c>
    </row>
    <row r="111" spans="2:7" x14ac:dyDescent="0.25">
      <c r="B111" s="29"/>
      <c r="C111" s="22" t="s">
        <v>36</v>
      </c>
      <c r="D111" s="16">
        <v>1929</v>
      </c>
      <c r="E111" s="16">
        <v>1774</v>
      </c>
      <c r="F111" s="16">
        <v>1181</v>
      </c>
      <c r="G111" s="16">
        <v>2955</v>
      </c>
    </row>
    <row r="112" spans="2:7" x14ac:dyDescent="0.25">
      <c r="B112" s="29"/>
      <c r="C112" s="22" t="s">
        <v>37</v>
      </c>
      <c r="D112" s="16">
        <v>749</v>
      </c>
      <c r="E112" s="16">
        <v>1041</v>
      </c>
      <c r="F112" s="16" t="s">
        <v>66</v>
      </c>
      <c r="G112" s="16">
        <v>1939</v>
      </c>
    </row>
    <row r="113" spans="2:7" x14ac:dyDescent="0.25">
      <c r="B113" s="29"/>
      <c r="C113" s="22" t="s">
        <v>32</v>
      </c>
      <c r="D113" s="16">
        <v>1074</v>
      </c>
      <c r="E113" s="16">
        <v>1203</v>
      </c>
      <c r="F113" s="16">
        <v>1</v>
      </c>
      <c r="G113" s="16">
        <v>1861</v>
      </c>
    </row>
    <row r="114" spans="2:7" x14ac:dyDescent="0.25">
      <c r="B114" s="29"/>
      <c r="C114" s="22" t="s">
        <v>39</v>
      </c>
      <c r="D114" s="16">
        <v>5562</v>
      </c>
      <c r="E114" s="16">
        <v>4199</v>
      </c>
      <c r="F114" s="16">
        <v>2954</v>
      </c>
      <c r="G114" s="16">
        <v>6565</v>
      </c>
    </row>
    <row r="115" spans="2:7" x14ac:dyDescent="0.25">
      <c r="B115" s="29"/>
      <c r="C115" s="22" t="s">
        <v>40</v>
      </c>
      <c r="D115" s="16">
        <v>5365</v>
      </c>
      <c r="E115" s="16">
        <v>3673</v>
      </c>
      <c r="F115" s="16">
        <v>2135</v>
      </c>
      <c r="G115" s="16">
        <v>6412</v>
      </c>
    </row>
    <row r="116" spans="2:7" x14ac:dyDescent="0.25">
      <c r="B116" s="30"/>
      <c r="C116" s="22" t="s">
        <v>41</v>
      </c>
      <c r="D116" s="16">
        <v>77</v>
      </c>
      <c r="E116" s="16">
        <v>473</v>
      </c>
      <c r="F116" s="16" t="s">
        <v>66</v>
      </c>
      <c r="G116" s="16">
        <v>482</v>
      </c>
    </row>
    <row r="117" spans="2:7" x14ac:dyDescent="0.25">
      <c r="B117" s="28">
        <v>2017</v>
      </c>
      <c r="C117" s="22" t="s">
        <v>26</v>
      </c>
      <c r="D117" s="16">
        <v>26430</v>
      </c>
      <c r="E117" s="16">
        <v>3697</v>
      </c>
      <c r="F117" s="16">
        <v>38378</v>
      </c>
      <c r="G117" s="16">
        <v>4002</v>
      </c>
    </row>
    <row r="118" spans="2:7" x14ac:dyDescent="0.25">
      <c r="B118" s="29"/>
      <c r="C118" s="22" t="s">
        <v>27</v>
      </c>
      <c r="D118" s="16">
        <v>3573</v>
      </c>
      <c r="E118" s="16">
        <v>1280</v>
      </c>
      <c r="F118" s="16">
        <v>4411</v>
      </c>
      <c r="G118" s="16">
        <v>1347</v>
      </c>
    </row>
    <row r="119" spans="2:7" x14ac:dyDescent="0.25">
      <c r="B119" s="29"/>
      <c r="C119" s="22" t="s">
        <v>28</v>
      </c>
      <c r="D119" s="16">
        <v>7623</v>
      </c>
      <c r="E119" s="16">
        <v>2859</v>
      </c>
      <c r="F119" s="16">
        <v>8884</v>
      </c>
      <c r="G119" s="16">
        <v>4621</v>
      </c>
    </row>
    <row r="120" spans="2:7" x14ac:dyDescent="0.25">
      <c r="B120" s="29"/>
      <c r="C120" s="22" t="s">
        <v>33</v>
      </c>
      <c r="D120" s="16">
        <v>746</v>
      </c>
      <c r="E120" s="16">
        <v>339</v>
      </c>
      <c r="F120" s="16">
        <v>685</v>
      </c>
      <c r="G120" s="16">
        <v>208</v>
      </c>
    </row>
    <row r="121" spans="2:7" x14ac:dyDescent="0.25">
      <c r="B121" s="29"/>
      <c r="C121" s="22" t="s">
        <v>29</v>
      </c>
      <c r="D121" s="16">
        <v>1857</v>
      </c>
      <c r="E121" s="16">
        <v>673</v>
      </c>
      <c r="F121" s="16">
        <v>1947</v>
      </c>
      <c r="G121" s="16">
        <v>564</v>
      </c>
    </row>
    <row r="122" spans="2:7" x14ac:dyDescent="0.25">
      <c r="B122" s="29"/>
      <c r="C122" s="22" t="s">
        <v>30</v>
      </c>
      <c r="D122" s="16">
        <v>3260</v>
      </c>
      <c r="E122" s="16">
        <v>2134</v>
      </c>
      <c r="F122" s="16">
        <v>2752</v>
      </c>
      <c r="G122" s="16">
        <v>2130</v>
      </c>
    </row>
    <row r="123" spans="2:7" x14ac:dyDescent="0.25">
      <c r="B123" s="29"/>
      <c r="C123" s="22" t="s">
        <v>34</v>
      </c>
      <c r="D123" s="16">
        <v>431</v>
      </c>
      <c r="E123" s="16">
        <v>403</v>
      </c>
      <c r="F123" s="16">
        <v>314</v>
      </c>
      <c r="G123" s="16">
        <v>582</v>
      </c>
    </row>
    <row r="124" spans="2:7" x14ac:dyDescent="0.25">
      <c r="B124" s="29"/>
      <c r="C124" s="22" t="s">
        <v>35</v>
      </c>
      <c r="D124" s="16">
        <v>1168</v>
      </c>
      <c r="E124" s="16">
        <v>759</v>
      </c>
      <c r="F124" s="16">
        <v>796</v>
      </c>
      <c r="G124" s="16">
        <v>997</v>
      </c>
    </row>
    <row r="125" spans="2:7" x14ac:dyDescent="0.25">
      <c r="B125" s="29"/>
      <c r="C125" s="22" t="s">
        <v>31</v>
      </c>
      <c r="D125" s="16">
        <v>2071</v>
      </c>
      <c r="E125" s="16">
        <v>965</v>
      </c>
      <c r="F125" s="16">
        <v>1509</v>
      </c>
      <c r="G125" s="16">
        <v>961</v>
      </c>
    </row>
    <row r="126" spans="2:7" x14ac:dyDescent="0.25">
      <c r="B126" s="29"/>
      <c r="C126" s="22" t="s">
        <v>36</v>
      </c>
      <c r="D126" s="16">
        <v>2358</v>
      </c>
      <c r="E126" s="16">
        <v>1346</v>
      </c>
      <c r="F126" s="16">
        <v>2845</v>
      </c>
      <c r="G126" s="16">
        <v>1602</v>
      </c>
    </row>
    <row r="127" spans="2:7" x14ac:dyDescent="0.25">
      <c r="B127" s="29"/>
      <c r="C127" s="22" t="s">
        <v>37</v>
      </c>
      <c r="D127" s="16">
        <v>971</v>
      </c>
      <c r="E127" s="16">
        <v>805</v>
      </c>
      <c r="F127" s="16">
        <v>893</v>
      </c>
      <c r="G127" s="16">
        <v>1075</v>
      </c>
    </row>
    <row r="128" spans="2:7" x14ac:dyDescent="0.25">
      <c r="B128" s="29"/>
      <c r="C128" s="22" t="s">
        <v>32</v>
      </c>
      <c r="D128" s="16">
        <v>1265</v>
      </c>
      <c r="E128" s="16">
        <v>786</v>
      </c>
      <c r="F128" s="16">
        <v>958</v>
      </c>
      <c r="G128" s="16">
        <v>1031</v>
      </c>
    </row>
    <row r="129" spans="2:7" x14ac:dyDescent="0.25">
      <c r="B129" s="29"/>
      <c r="C129" s="22" t="s">
        <v>42</v>
      </c>
      <c r="D129" s="16">
        <v>519</v>
      </c>
      <c r="E129" s="16">
        <v>195</v>
      </c>
      <c r="F129" s="16">
        <v>569</v>
      </c>
      <c r="G129" s="16">
        <v>141</v>
      </c>
    </row>
    <row r="130" spans="2:7" x14ac:dyDescent="0.25">
      <c r="B130" s="29"/>
      <c r="C130" s="22" t="s">
        <v>39</v>
      </c>
      <c r="D130" s="16">
        <v>6168</v>
      </c>
      <c r="E130" s="16">
        <v>2455</v>
      </c>
      <c r="F130" s="16">
        <v>6848</v>
      </c>
      <c r="G130" s="16">
        <v>2549</v>
      </c>
    </row>
    <row r="131" spans="2:7" x14ac:dyDescent="0.25">
      <c r="B131" s="29"/>
      <c r="C131" s="22" t="s">
        <v>40</v>
      </c>
      <c r="D131" s="16">
        <v>6153</v>
      </c>
      <c r="E131" s="16">
        <v>2163</v>
      </c>
      <c r="F131" s="16">
        <v>6318</v>
      </c>
      <c r="G131" s="16">
        <v>2235</v>
      </c>
    </row>
    <row r="132" spans="2:7" x14ac:dyDescent="0.25">
      <c r="B132" s="30"/>
      <c r="C132" s="22" t="s">
        <v>41</v>
      </c>
      <c r="D132" s="16">
        <v>210</v>
      </c>
      <c r="E132" s="16">
        <v>306</v>
      </c>
      <c r="F132" s="16">
        <v>125</v>
      </c>
      <c r="G132" s="16">
        <v>391</v>
      </c>
    </row>
    <row r="133" spans="2:7" x14ac:dyDescent="0.25">
      <c r="B133" s="28">
        <v>2018</v>
      </c>
      <c r="C133" s="22" t="s">
        <v>26</v>
      </c>
      <c r="D133" s="16">
        <v>26458</v>
      </c>
      <c r="E133" s="16">
        <v>3294</v>
      </c>
      <c r="F133" s="16">
        <v>37556</v>
      </c>
      <c r="G133" s="16">
        <v>3725</v>
      </c>
    </row>
    <row r="134" spans="2:7" x14ac:dyDescent="0.25">
      <c r="B134" s="29"/>
      <c r="C134" s="22" t="s">
        <v>27</v>
      </c>
      <c r="D134" s="16">
        <v>3287</v>
      </c>
      <c r="E134" s="16">
        <v>1017</v>
      </c>
      <c r="F134" s="16">
        <v>3717</v>
      </c>
      <c r="G134" s="16">
        <v>786</v>
      </c>
    </row>
    <row r="135" spans="2:7" x14ac:dyDescent="0.25">
      <c r="B135" s="29"/>
      <c r="C135" s="22" t="s">
        <v>28</v>
      </c>
      <c r="D135" s="16">
        <v>7565</v>
      </c>
      <c r="E135" s="16">
        <v>2137</v>
      </c>
      <c r="F135" s="16">
        <v>9954</v>
      </c>
      <c r="G135" s="16">
        <v>1760</v>
      </c>
    </row>
    <row r="136" spans="2:7" x14ac:dyDescent="0.25">
      <c r="B136" s="29"/>
      <c r="C136" s="22" t="s">
        <v>33</v>
      </c>
      <c r="D136" s="16">
        <v>708</v>
      </c>
      <c r="E136" s="16">
        <v>256</v>
      </c>
      <c r="F136" s="16">
        <v>700</v>
      </c>
      <c r="G136" s="16">
        <v>165</v>
      </c>
    </row>
    <row r="137" spans="2:7" x14ac:dyDescent="0.25">
      <c r="B137" s="29"/>
      <c r="C137" s="22" t="s">
        <v>29</v>
      </c>
      <c r="D137" s="16">
        <v>2287</v>
      </c>
      <c r="E137" s="16">
        <v>681</v>
      </c>
      <c r="F137" s="16">
        <v>1993</v>
      </c>
      <c r="G137" s="16">
        <v>575</v>
      </c>
    </row>
    <row r="138" spans="2:7" x14ac:dyDescent="0.25">
      <c r="B138" s="29"/>
      <c r="C138" s="22" t="s">
        <v>30</v>
      </c>
      <c r="D138" s="16">
        <v>3544</v>
      </c>
      <c r="E138" s="16">
        <v>1427</v>
      </c>
      <c r="F138" s="16">
        <v>3700</v>
      </c>
      <c r="G138" s="16">
        <v>1142</v>
      </c>
    </row>
    <row r="139" spans="2:7" x14ac:dyDescent="0.25">
      <c r="B139" s="29"/>
      <c r="C139" s="22" t="s">
        <v>34</v>
      </c>
      <c r="D139" s="16">
        <v>474</v>
      </c>
      <c r="E139" s="16">
        <v>242</v>
      </c>
      <c r="F139" s="16">
        <v>575</v>
      </c>
      <c r="G139" s="16">
        <v>197</v>
      </c>
    </row>
    <row r="140" spans="2:7" x14ac:dyDescent="0.25">
      <c r="B140" s="29"/>
      <c r="C140" s="22" t="s">
        <v>35</v>
      </c>
      <c r="D140" s="16">
        <v>1268</v>
      </c>
      <c r="E140" s="16">
        <v>486</v>
      </c>
      <c r="F140" s="16">
        <v>1319</v>
      </c>
      <c r="G140" s="16">
        <v>381</v>
      </c>
    </row>
    <row r="141" spans="2:7" x14ac:dyDescent="0.25">
      <c r="B141" s="29"/>
      <c r="C141" s="22" t="s">
        <v>31</v>
      </c>
      <c r="D141" s="16">
        <v>2199</v>
      </c>
      <c r="E141" s="16">
        <v>744</v>
      </c>
      <c r="F141" s="16">
        <v>2150</v>
      </c>
      <c r="G141" s="16">
        <v>508</v>
      </c>
    </row>
    <row r="142" spans="2:7" x14ac:dyDescent="0.25">
      <c r="B142" s="29"/>
      <c r="C142" s="22" t="s">
        <v>36</v>
      </c>
      <c r="D142" s="16">
        <v>2387</v>
      </c>
      <c r="E142" s="16">
        <v>1029</v>
      </c>
      <c r="F142" s="16">
        <v>3350</v>
      </c>
      <c r="G142" s="16">
        <v>950</v>
      </c>
    </row>
    <row r="143" spans="2:7" x14ac:dyDescent="0.25">
      <c r="B143" s="29"/>
      <c r="C143" s="22" t="s">
        <v>37</v>
      </c>
      <c r="D143" s="16">
        <v>1073</v>
      </c>
      <c r="E143" s="16">
        <v>539</v>
      </c>
      <c r="F143" s="16">
        <v>1488</v>
      </c>
      <c r="G143" s="16">
        <v>426</v>
      </c>
    </row>
    <row r="144" spans="2:7" x14ac:dyDescent="0.25">
      <c r="B144" s="29"/>
      <c r="C144" s="22" t="s">
        <v>32</v>
      </c>
      <c r="D144" s="16">
        <v>1374</v>
      </c>
      <c r="E144" s="16">
        <v>501</v>
      </c>
      <c r="F144" s="16">
        <v>1497</v>
      </c>
      <c r="G144" s="16">
        <v>330</v>
      </c>
    </row>
    <row r="145" spans="2:7" x14ac:dyDescent="0.25">
      <c r="B145" s="29"/>
      <c r="C145" s="22" t="s">
        <v>42</v>
      </c>
      <c r="D145" s="16">
        <v>786</v>
      </c>
      <c r="E145" s="16">
        <v>277</v>
      </c>
      <c r="F145" s="16">
        <v>793</v>
      </c>
      <c r="G145" s="16">
        <v>187</v>
      </c>
    </row>
    <row r="146" spans="2:7" x14ac:dyDescent="0.25">
      <c r="B146" s="29"/>
      <c r="C146" s="22" t="s">
        <v>39</v>
      </c>
      <c r="D146" s="16">
        <v>5962</v>
      </c>
      <c r="E146" s="16">
        <v>1979</v>
      </c>
      <c r="F146" s="16">
        <v>7085</v>
      </c>
      <c r="G146" s="16">
        <v>1516</v>
      </c>
    </row>
    <row r="147" spans="2:7" x14ac:dyDescent="0.25">
      <c r="B147" s="29"/>
      <c r="C147" s="22" t="s">
        <v>40</v>
      </c>
      <c r="D147" s="16">
        <v>6685</v>
      </c>
      <c r="E147" s="16">
        <v>1869</v>
      </c>
      <c r="F147" s="16">
        <v>6926</v>
      </c>
      <c r="G147" s="16">
        <v>1580</v>
      </c>
    </row>
    <row r="148" spans="2:7" x14ac:dyDescent="0.25">
      <c r="B148" s="30"/>
      <c r="C148" s="22" t="s">
        <v>41</v>
      </c>
      <c r="D148" s="16">
        <v>340</v>
      </c>
      <c r="E148" s="16">
        <v>160</v>
      </c>
      <c r="F148" s="16">
        <v>357</v>
      </c>
      <c r="G148" s="16">
        <v>114</v>
      </c>
    </row>
    <row r="149" spans="2:7" x14ac:dyDescent="0.25">
      <c r="B149" s="28">
        <v>2019</v>
      </c>
      <c r="C149" s="22" t="s">
        <v>26</v>
      </c>
      <c r="D149" s="16">
        <v>26153</v>
      </c>
      <c r="E149" s="16">
        <v>2909</v>
      </c>
      <c r="F149" s="16">
        <v>37743</v>
      </c>
      <c r="G149" s="16">
        <v>3535</v>
      </c>
    </row>
    <row r="150" spans="2:7" x14ac:dyDescent="0.25">
      <c r="B150" s="29"/>
      <c r="C150" s="22" t="s">
        <v>27</v>
      </c>
      <c r="D150" s="16">
        <v>3529</v>
      </c>
      <c r="E150" s="16">
        <v>1019</v>
      </c>
      <c r="F150" s="16">
        <v>4078</v>
      </c>
      <c r="G150" s="16">
        <v>1033</v>
      </c>
    </row>
    <row r="151" spans="2:7" x14ac:dyDescent="0.25">
      <c r="B151" s="29"/>
      <c r="C151" s="22" t="s">
        <v>28</v>
      </c>
      <c r="D151" s="16">
        <v>8191</v>
      </c>
      <c r="E151" s="16">
        <v>2031</v>
      </c>
      <c r="F151" s="16">
        <v>10313</v>
      </c>
      <c r="G151" s="16">
        <v>1864</v>
      </c>
    </row>
    <row r="152" spans="2:7" x14ac:dyDescent="0.25">
      <c r="B152" s="29"/>
      <c r="C152" s="22" t="s">
        <v>43</v>
      </c>
      <c r="D152" s="16" t="s">
        <v>66</v>
      </c>
      <c r="E152" s="16">
        <v>1</v>
      </c>
      <c r="F152" s="16" t="s">
        <v>66</v>
      </c>
      <c r="G152" s="16" t="s">
        <v>66</v>
      </c>
    </row>
    <row r="153" spans="2:7" x14ac:dyDescent="0.25">
      <c r="B153" s="29"/>
      <c r="C153" s="22" t="s">
        <v>33</v>
      </c>
      <c r="D153" s="16">
        <v>802</v>
      </c>
      <c r="E153" s="16">
        <v>230</v>
      </c>
      <c r="F153" s="16">
        <v>690</v>
      </c>
      <c r="G153" s="16">
        <v>164</v>
      </c>
    </row>
    <row r="154" spans="2:7" x14ac:dyDescent="0.25">
      <c r="B154" s="29"/>
      <c r="C154" s="22" t="s">
        <v>29</v>
      </c>
      <c r="D154" s="16">
        <v>2241</v>
      </c>
      <c r="E154" s="16">
        <v>543</v>
      </c>
      <c r="F154" s="16">
        <v>2328</v>
      </c>
      <c r="G154" s="16">
        <v>423</v>
      </c>
    </row>
    <row r="155" spans="2:7" x14ac:dyDescent="0.25">
      <c r="B155" s="29"/>
      <c r="C155" s="22" t="s">
        <v>30</v>
      </c>
      <c r="D155" s="16">
        <v>3967</v>
      </c>
      <c r="E155" s="16">
        <v>1365</v>
      </c>
      <c r="F155" s="16">
        <v>3930</v>
      </c>
      <c r="G155" s="16">
        <v>1168</v>
      </c>
    </row>
    <row r="156" spans="2:7" x14ac:dyDescent="0.25">
      <c r="B156" s="29"/>
      <c r="C156" s="22" t="s">
        <v>34</v>
      </c>
      <c r="D156" s="16">
        <v>614</v>
      </c>
      <c r="E156" s="16">
        <v>307</v>
      </c>
      <c r="F156" s="16">
        <v>754</v>
      </c>
      <c r="G156" s="16">
        <v>216</v>
      </c>
    </row>
    <row r="157" spans="2:7" x14ac:dyDescent="0.25">
      <c r="B157" s="29"/>
      <c r="C157" s="22" t="s">
        <v>35</v>
      </c>
      <c r="D157" s="16">
        <v>1174</v>
      </c>
      <c r="E157" s="16">
        <v>440</v>
      </c>
      <c r="F157" s="16">
        <v>1266</v>
      </c>
      <c r="G157" s="16">
        <v>398</v>
      </c>
    </row>
    <row r="158" spans="2:7" x14ac:dyDescent="0.25">
      <c r="B158" s="29"/>
      <c r="C158" s="22" t="s">
        <v>31</v>
      </c>
      <c r="D158" s="16">
        <v>2296</v>
      </c>
      <c r="E158" s="16">
        <v>766</v>
      </c>
      <c r="F158" s="16">
        <v>2081</v>
      </c>
      <c r="G158" s="16">
        <v>657</v>
      </c>
    </row>
    <row r="159" spans="2:7" x14ac:dyDescent="0.25">
      <c r="B159" s="29"/>
      <c r="C159" s="22" t="s">
        <v>36</v>
      </c>
      <c r="D159" s="16">
        <v>2530</v>
      </c>
      <c r="E159" s="16">
        <v>1054</v>
      </c>
      <c r="F159" s="16">
        <v>3538</v>
      </c>
      <c r="G159" s="16">
        <v>1197</v>
      </c>
    </row>
    <row r="160" spans="2:7" x14ac:dyDescent="0.25">
      <c r="B160" s="29"/>
      <c r="C160" s="22" t="s">
        <v>37</v>
      </c>
      <c r="D160" s="16">
        <v>1242</v>
      </c>
      <c r="E160" s="16">
        <v>547</v>
      </c>
      <c r="F160" s="16">
        <v>1512</v>
      </c>
      <c r="G160" s="16">
        <v>462</v>
      </c>
    </row>
    <row r="161" spans="2:7" x14ac:dyDescent="0.25">
      <c r="B161" s="29"/>
      <c r="C161" s="22" t="s">
        <v>32</v>
      </c>
      <c r="D161" s="16">
        <v>1487</v>
      </c>
      <c r="E161" s="16">
        <v>430</v>
      </c>
      <c r="F161" s="16">
        <v>1501</v>
      </c>
      <c r="G161" s="16">
        <v>329</v>
      </c>
    </row>
    <row r="162" spans="2:7" x14ac:dyDescent="0.25">
      <c r="B162" s="29"/>
      <c r="C162" s="22" t="s">
        <v>42</v>
      </c>
      <c r="D162" s="16">
        <v>906</v>
      </c>
      <c r="E162" s="16">
        <v>227</v>
      </c>
      <c r="F162" s="16">
        <v>856</v>
      </c>
      <c r="G162" s="16">
        <v>157</v>
      </c>
    </row>
    <row r="163" spans="2:7" x14ac:dyDescent="0.25">
      <c r="B163" s="29"/>
      <c r="C163" s="22" t="s">
        <v>39</v>
      </c>
      <c r="D163" s="16">
        <v>6471</v>
      </c>
      <c r="E163" s="16">
        <v>2031</v>
      </c>
      <c r="F163" s="16">
        <v>7448</v>
      </c>
      <c r="G163" s="16">
        <v>1717</v>
      </c>
    </row>
    <row r="164" spans="2:7" x14ac:dyDescent="0.25">
      <c r="B164" s="29"/>
      <c r="C164" s="22" t="s">
        <v>40</v>
      </c>
      <c r="D164" s="16">
        <v>6890</v>
      </c>
      <c r="E164" s="16">
        <v>1694</v>
      </c>
      <c r="F164" s="16">
        <v>7670</v>
      </c>
      <c r="G164" s="16">
        <v>1665</v>
      </c>
    </row>
    <row r="165" spans="2:7" x14ac:dyDescent="0.25">
      <c r="B165" s="30"/>
      <c r="C165" s="22" t="s">
        <v>41</v>
      </c>
      <c r="D165" s="16">
        <v>407</v>
      </c>
      <c r="E165" s="16">
        <v>158</v>
      </c>
      <c r="F165" s="16">
        <v>422</v>
      </c>
      <c r="G165" s="16">
        <v>106</v>
      </c>
    </row>
    <row r="166" spans="2:7" x14ac:dyDescent="0.25">
      <c r="B166" s="28">
        <v>2020</v>
      </c>
      <c r="C166" s="22" t="s">
        <v>26</v>
      </c>
      <c r="D166" s="16">
        <v>24747</v>
      </c>
      <c r="E166" s="16">
        <v>2545</v>
      </c>
      <c r="F166" s="16">
        <v>33569</v>
      </c>
      <c r="G166" s="16">
        <v>4300</v>
      </c>
    </row>
    <row r="167" spans="2:7" x14ac:dyDescent="0.25">
      <c r="B167" s="29"/>
      <c r="C167" s="22" t="s">
        <v>27</v>
      </c>
      <c r="D167" s="16">
        <v>3493</v>
      </c>
      <c r="E167" s="16">
        <v>798</v>
      </c>
      <c r="F167" s="16">
        <v>4177</v>
      </c>
      <c r="G167" s="16">
        <v>948</v>
      </c>
    </row>
    <row r="168" spans="2:7" x14ac:dyDescent="0.25">
      <c r="B168" s="29"/>
      <c r="C168" s="22" t="s">
        <v>28</v>
      </c>
      <c r="D168" s="16">
        <v>7745</v>
      </c>
      <c r="E168" s="16">
        <v>1883</v>
      </c>
      <c r="F168" s="16">
        <v>10104</v>
      </c>
      <c r="G168" s="16">
        <v>1813</v>
      </c>
    </row>
    <row r="169" spans="2:7" x14ac:dyDescent="0.25">
      <c r="B169" s="29"/>
      <c r="C169" s="22" t="s">
        <v>33</v>
      </c>
      <c r="D169" s="16">
        <v>782</v>
      </c>
      <c r="E169" s="16">
        <v>236</v>
      </c>
      <c r="F169" s="16">
        <v>702</v>
      </c>
      <c r="G169" s="16">
        <v>161</v>
      </c>
    </row>
    <row r="170" spans="2:7" x14ac:dyDescent="0.25">
      <c r="B170" s="29"/>
      <c r="C170" s="22" t="s">
        <v>29</v>
      </c>
      <c r="D170" s="16">
        <v>2061</v>
      </c>
      <c r="E170" s="16">
        <v>505</v>
      </c>
      <c r="F170" s="16">
        <v>2253</v>
      </c>
      <c r="G170" s="16">
        <v>344</v>
      </c>
    </row>
    <row r="171" spans="2:7" x14ac:dyDescent="0.25">
      <c r="B171" s="29"/>
      <c r="C171" s="22" t="s">
        <v>30</v>
      </c>
      <c r="D171" s="16">
        <v>3473</v>
      </c>
      <c r="E171" s="16">
        <v>1069</v>
      </c>
      <c r="F171" s="16">
        <v>3557</v>
      </c>
      <c r="G171" s="16">
        <v>1052</v>
      </c>
    </row>
    <row r="172" spans="2:7" x14ac:dyDescent="0.25">
      <c r="B172" s="29"/>
      <c r="C172" s="22" t="s">
        <v>34</v>
      </c>
      <c r="D172" s="16">
        <v>526</v>
      </c>
      <c r="E172" s="16">
        <v>289</v>
      </c>
      <c r="F172" s="16">
        <v>580</v>
      </c>
      <c r="G172" s="16">
        <v>278</v>
      </c>
    </row>
    <row r="173" spans="2:7" x14ac:dyDescent="0.25">
      <c r="B173" s="29"/>
      <c r="C173" s="22" t="s">
        <v>35</v>
      </c>
      <c r="D173" s="16">
        <v>1179</v>
      </c>
      <c r="E173" s="16">
        <v>350</v>
      </c>
      <c r="F173" s="16">
        <v>1366</v>
      </c>
      <c r="G173" s="16">
        <v>302</v>
      </c>
    </row>
    <row r="174" spans="2:7" x14ac:dyDescent="0.25">
      <c r="B174" s="29"/>
      <c r="C174" s="22" t="s">
        <v>31</v>
      </c>
      <c r="D174" s="16">
        <v>2253</v>
      </c>
      <c r="E174" s="16">
        <v>649</v>
      </c>
      <c r="F174" s="16">
        <v>2243</v>
      </c>
      <c r="G174" s="16">
        <v>442</v>
      </c>
    </row>
    <row r="175" spans="2:7" x14ac:dyDescent="0.25">
      <c r="B175" s="29"/>
      <c r="C175" s="22" t="s">
        <v>36</v>
      </c>
      <c r="D175" s="16">
        <v>2565</v>
      </c>
      <c r="E175" s="16">
        <v>883</v>
      </c>
      <c r="F175" s="16">
        <v>3682</v>
      </c>
      <c r="G175" s="16">
        <v>884</v>
      </c>
    </row>
    <row r="176" spans="2:7" x14ac:dyDescent="0.25">
      <c r="B176" s="29"/>
      <c r="C176" s="22" t="s">
        <v>37</v>
      </c>
      <c r="D176" s="16">
        <v>1221</v>
      </c>
      <c r="E176" s="16">
        <v>407</v>
      </c>
      <c r="F176" s="16">
        <v>1606</v>
      </c>
      <c r="G176" s="16">
        <v>404</v>
      </c>
    </row>
    <row r="177" spans="2:7" x14ac:dyDescent="0.25">
      <c r="B177" s="29"/>
      <c r="C177" s="22" t="s">
        <v>32</v>
      </c>
      <c r="D177" s="16">
        <v>1464</v>
      </c>
      <c r="E177" s="16">
        <v>415</v>
      </c>
      <c r="F177" s="16">
        <v>1470</v>
      </c>
      <c r="G177" s="16">
        <v>354</v>
      </c>
    </row>
    <row r="178" spans="2:7" x14ac:dyDescent="0.25">
      <c r="B178" s="29"/>
      <c r="C178" s="22" t="s">
        <v>42</v>
      </c>
      <c r="D178" s="16">
        <v>791</v>
      </c>
      <c r="E178" s="16">
        <v>183</v>
      </c>
      <c r="F178" s="16">
        <v>805</v>
      </c>
      <c r="G178" s="16">
        <v>116</v>
      </c>
    </row>
    <row r="179" spans="2:7" x14ac:dyDescent="0.25">
      <c r="B179" s="29"/>
      <c r="C179" s="22" t="s">
        <v>39</v>
      </c>
      <c r="D179" s="16">
        <v>6561</v>
      </c>
      <c r="E179" s="16">
        <v>1418</v>
      </c>
      <c r="F179" s="16">
        <v>8032</v>
      </c>
      <c r="G179" s="16">
        <v>1104</v>
      </c>
    </row>
    <row r="180" spans="2:7" x14ac:dyDescent="0.25">
      <c r="B180" s="29"/>
      <c r="C180" s="22" t="s">
        <v>40</v>
      </c>
      <c r="D180" s="16">
        <v>7191</v>
      </c>
      <c r="E180" s="16">
        <v>1360</v>
      </c>
      <c r="F180" s="16">
        <v>7886</v>
      </c>
      <c r="G180" s="16">
        <v>1400</v>
      </c>
    </row>
    <row r="181" spans="2:7" x14ac:dyDescent="0.25">
      <c r="B181" s="30"/>
      <c r="C181" s="22" t="s">
        <v>41</v>
      </c>
      <c r="D181" s="16">
        <v>385</v>
      </c>
      <c r="E181" s="16">
        <v>147</v>
      </c>
      <c r="F181" s="16">
        <v>374</v>
      </c>
      <c r="G181" s="16">
        <v>151</v>
      </c>
    </row>
    <row r="182" spans="2:7" x14ac:dyDescent="0.25">
      <c r="B182" s="31" t="s">
        <v>64</v>
      </c>
      <c r="C182" s="22" t="s">
        <v>26</v>
      </c>
      <c r="D182" s="16">
        <v>21261</v>
      </c>
      <c r="E182" s="16">
        <v>2060</v>
      </c>
      <c r="F182" s="16">
        <v>25324</v>
      </c>
      <c r="G182" s="16">
        <v>3109</v>
      </c>
    </row>
    <row r="183" spans="2:7" x14ac:dyDescent="0.25">
      <c r="B183" s="29"/>
      <c r="C183" s="22" t="s">
        <v>27</v>
      </c>
      <c r="D183" s="16">
        <v>4569</v>
      </c>
      <c r="E183" s="16">
        <v>996</v>
      </c>
      <c r="F183" s="16">
        <v>4623</v>
      </c>
      <c r="G183" s="16">
        <v>941</v>
      </c>
    </row>
    <row r="184" spans="2:7" x14ac:dyDescent="0.25">
      <c r="B184" s="29"/>
      <c r="C184" s="22" t="s">
        <v>28</v>
      </c>
      <c r="D184" s="16">
        <v>9111</v>
      </c>
      <c r="E184" s="16">
        <v>1720</v>
      </c>
      <c r="F184" s="16">
        <v>10382</v>
      </c>
      <c r="G184" s="16">
        <v>1664</v>
      </c>
    </row>
    <row r="185" spans="2:7" x14ac:dyDescent="0.25">
      <c r="B185" s="29"/>
      <c r="C185" s="22" t="s">
        <v>33</v>
      </c>
      <c r="D185" s="16">
        <v>842</v>
      </c>
      <c r="E185" s="16">
        <v>217</v>
      </c>
      <c r="F185" s="16">
        <v>737</v>
      </c>
      <c r="G185" s="16">
        <v>177</v>
      </c>
    </row>
    <row r="186" spans="2:7" x14ac:dyDescent="0.25">
      <c r="B186" s="29"/>
      <c r="C186" s="22" t="s">
        <v>29</v>
      </c>
      <c r="D186" s="16">
        <v>2164</v>
      </c>
      <c r="E186" s="16">
        <v>415</v>
      </c>
      <c r="F186" s="16">
        <v>2266</v>
      </c>
      <c r="G186" s="16">
        <v>323</v>
      </c>
    </row>
    <row r="187" spans="2:7" x14ac:dyDescent="0.25">
      <c r="B187" s="29"/>
      <c r="C187" s="22" t="s">
        <v>30</v>
      </c>
      <c r="D187" s="16">
        <v>3945</v>
      </c>
      <c r="E187" s="16">
        <v>1063</v>
      </c>
      <c r="F187" s="16">
        <v>3784</v>
      </c>
      <c r="G187" s="16">
        <v>1172</v>
      </c>
    </row>
    <row r="188" spans="2:7" x14ac:dyDescent="0.25">
      <c r="B188" s="29"/>
      <c r="C188" s="22" t="s">
        <v>34</v>
      </c>
      <c r="D188" s="16">
        <v>754</v>
      </c>
      <c r="E188" s="16">
        <v>252</v>
      </c>
      <c r="F188" s="16">
        <v>812</v>
      </c>
      <c r="G188" s="16">
        <v>230</v>
      </c>
    </row>
    <row r="189" spans="2:7" x14ac:dyDescent="0.25">
      <c r="B189" s="29"/>
      <c r="C189" s="22" t="s">
        <v>35</v>
      </c>
      <c r="D189" s="16">
        <v>1212</v>
      </c>
      <c r="E189" s="16">
        <v>306</v>
      </c>
      <c r="F189" s="16">
        <v>1309</v>
      </c>
      <c r="G189" s="16">
        <v>204</v>
      </c>
    </row>
    <row r="190" spans="2:7" x14ac:dyDescent="0.25">
      <c r="B190" s="29"/>
      <c r="C190" s="22" t="s">
        <v>31</v>
      </c>
      <c r="D190" s="16">
        <v>2304</v>
      </c>
      <c r="E190" s="16">
        <v>603</v>
      </c>
      <c r="F190" s="16">
        <v>2053</v>
      </c>
      <c r="G190" s="16">
        <v>599</v>
      </c>
    </row>
    <row r="191" spans="2:7" x14ac:dyDescent="0.25">
      <c r="B191" s="29"/>
      <c r="C191" s="22" t="s">
        <v>36</v>
      </c>
      <c r="D191" s="16">
        <v>2905</v>
      </c>
      <c r="E191" s="16">
        <v>724</v>
      </c>
      <c r="F191" s="16">
        <v>3417</v>
      </c>
      <c r="G191" s="16">
        <v>645</v>
      </c>
    </row>
    <row r="192" spans="2:7" x14ac:dyDescent="0.25">
      <c r="B192" s="29"/>
      <c r="C192" s="22" t="s">
        <v>37</v>
      </c>
      <c r="D192" s="16">
        <v>1328</v>
      </c>
      <c r="E192" s="16">
        <v>454</v>
      </c>
      <c r="F192" s="16">
        <v>1395</v>
      </c>
      <c r="G192" s="16">
        <v>500</v>
      </c>
    </row>
    <row r="193" spans="2:7" x14ac:dyDescent="0.25">
      <c r="B193" s="29"/>
      <c r="C193" s="22" t="s">
        <v>32</v>
      </c>
      <c r="D193" s="16">
        <v>1760</v>
      </c>
      <c r="E193" s="16">
        <v>370</v>
      </c>
      <c r="F193" s="16">
        <v>1721</v>
      </c>
      <c r="G193" s="16">
        <v>284</v>
      </c>
    </row>
    <row r="194" spans="2:7" x14ac:dyDescent="0.25">
      <c r="B194" s="29"/>
      <c r="C194" s="22" t="s">
        <v>42</v>
      </c>
      <c r="D194" s="16">
        <v>991</v>
      </c>
      <c r="E194" s="16">
        <v>214</v>
      </c>
      <c r="F194" s="16">
        <v>840</v>
      </c>
      <c r="G194" s="16">
        <v>173</v>
      </c>
    </row>
    <row r="195" spans="2:7" x14ac:dyDescent="0.25">
      <c r="B195" s="29"/>
      <c r="C195" s="22" t="s">
        <v>39</v>
      </c>
      <c r="D195" s="16">
        <v>5582</v>
      </c>
      <c r="E195" s="16">
        <v>1518</v>
      </c>
      <c r="F195" s="16">
        <v>5838</v>
      </c>
      <c r="G195" s="16">
        <v>1505</v>
      </c>
    </row>
    <row r="196" spans="2:7" x14ac:dyDescent="0.25">
      <c r="B196" s="29"/>
      <c r="C196" s="22" t="s">
        <v>40</v>
      </c>
      <c r="D196" s="16">
        <v>7822</v>
      </c>
      <c r="E196" s="16">
        <v>1303</v>
      </c>
      <c r="F196" s="16">
        <v>8263</v>
      </c>
      <c r="G196" s="16">
        <v>1312</v>
      </c>
    </row>
    <row r="197" spans="2:7" x14ac:dyDescent="0.25">
      <c r="B197" s="30"/>
      <c r="C197" s="22" t="s">
        <v>41</v>
      </c>
      <c r="D197" s="16">
        <v>474</v>
      </c>
      <c r="E197" s="16">
        <v>154</v>
      </c>
      <c r="F197" s="16">
        <v>475</v>
      </c>
      <c r="G197" s="16">
        <v>115</v>
      </c>
    </row>
    <row r="198" spans="2:7" x14ac:dyDescent="0.25">
      <c r="B198" s="20" t="s">
        <v>65</v>
      </c>
    </row>
  </sheetData>
  <mergeCells count="22">
    <mergeCell ref="B25:B40"/>
    <mergeCell ref="B4:F4"/>
    <mergeCell ref="B5:F5"/>
    <mergeCell ref="B6:B7"/>
    <mergeCell ref="C6:D6"/>
    <mergeCell ref="E6:F6"/>
    <mergeCell ref="B21:G21"/>
    <mergeCell ref="B22:G22"/>
    <mergeCell ref="B23:B24"/>
    <mergeCell ref="C23:C24"/>
    <mergeCell ref="D23:E23"/>
    <mergeCell ref="F23:G23"/>
    <mergeCell ref="B41:B56"/>
    <mergeCell ref="B57:B71"/>
    <mergeCell ref="B72:B86"/>
    <mergeCell ref="B87:B101"/>
    <mergeCell ref="B102:B116"/>
    <mergeCell ref="B117:B132"/>
    <mergeCell ref="B133:B148"/>
    <mergeCell ref="B149:B165"/>
    <mergeCell ref="B166:B181"/>
    <mergeCell ref="B182:B197"/>
  </mergeCells>
  <pageMargins left="0.7" right="0.7" top="0.75" bottom="0.75" header="0.3" footer="0.3"/>
  <pageSetup orientation="portrait" horizontalDpi="90" verticalDpi="90" r:id="rId1"/>
  <headerFooter>
    <oddHeader>&amp;L&amp;16&amp;F&amp;R&amp;G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Caveat</vt:lpstr>
      <vt:lpstr>Data</vt:lpstr>
      <vt:lpstr>data_date</vt:lpstr>
      <vt:lpstr>report_date</vt:lpstr>
      <vt:lpstr>request_question</vt:lpstr>
      <vt:lpstr>requestor</vt:lpstr>
      <vt:lpstr>source_database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2022-01-26T03:21:09Z</dcterms:created>
  <dcterms:modified xsi:type="dcterms:W3CDTF">2022-01-26T03:21:32Z</dcterms:modified>
  <cp:contentStatus/>
</cp:coreProperties>
</file>