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kerrygr\AppData\Roaming\OpenText\OTEdit\EC_infohub\c39222250\"/>
    </mc:Choice>
  </mc:AlternateContent>
  <xr:revisionPtr revIDLastSave="0" documentId="13_ncr:1_{C071C6E8-7032-4E07-BF71-0BB74310BB61}" xr6:coauthVersionLast="41" xr6:coauthVersionMax="41" xr10:uidLastSave="{00000000-0000-0000-0000-000000000000}"/>
  <bookViews>
    <workbookView xWindow="-120" yWindow="-120" windowWidth="29040" windowHeight="15840" xr2:uid="{7B3FE933-DA39-4477-A410-814FD2F5B99C}"/>
  </bookViews>
  <sheets>
    <sheet name="Caveats" sheetId="2" r:id="rId1"/>
    <sheet name="Crash data" sheetId="1" r:id="rId2"/>
    <sheet name="Crash vehicles" sheetId="3" r:id="rId3"/>
    <sheet name="Crash factors" sheetId="4" r:id="rId4"/>
    <sheet name="Map" sheetId="6" r:id="rId5"/>
  </sheets>
  <externalReferences>
    <externalReference r:id="rId6"/>
  </externalReferences>
  <definedNames>
    <definedName name="data_date">[1]Caveats!$C$4</definedName>
    <definedName name="report_date">[1]Caveats!$C$3</definedName>
    <definedName name="source_database">[1]Caveats!$C$7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1" l="1"/>
  <c r="F21" i="1"/>
  <c r="E21" i="1"/>
  <c r="D21" i="1"/>
  <c r="C21" i="1"/>
  <c r="G11" i="1"/>
  <c r="F11" i="1"/>
  <c r="E11" i="1"/>
  <c r="D11" i="1"/>
  <c r="C11" i="1"/>
</calcChain>
</file>

<file path=xl/sharedStrings.xml><?xml version="1.0" encoding="utf-8"?>
<sst xmlns="http://schemas.openxmlformats.org/spreadsheetml/2006/main" count="79" uniqueCount="61">
  <si>
    <t>OIA-6105 Crashes on State Highway 45</t>
  </si>
  <si>
    <t>Request Date:</t>
  </si>
  <si>
    <t>Data extraction date</t>
  </si>
  <si>
    <t>Requester:</t>
  </si>
  <si>
    <t>Phil Pennington</t>
  </si>
  <si>
    <t>Request:</t>
  </si>
  <si>
    <t>Source database:</t>
  </si>
  <si>
    <t>Crash Analysis System (CAS)</t>
  </si>
  <si>
    <t>Report produced by:</t>
  </si>
  <si>
    <t>Mathew Viner (Data Services)</t>
  </si>
  <si>
    <t>Peer reviewed by:</t>
  </si>
  <si>
    <t>James Eden (Data Services)</t>
  </si>
  <si>
    <t xml:space="preserve">For further information, please contact </t>
  </si>
  <si>
    <t>StatisticalAnalysis@nzta.govt.nz</t>
  </si>
  <si>
    <t>Crash Year</t>
  </si>
  <si>
    <t>Fatal crashes</t>
  </si>
  <si>
    <t>Serious crashes</t>
  </si>
  <si>
    <t>Minor crashes</t>
  </si>
  <si>
    <t>Non-Injury Crashes</t>
  </si>
  <si>
    <t>Total</t>
  </si>
  <si>
    <t>2019*</t>
  </si>
  <si>
    <t>Deaths</t>
  </si>
  <si>
    <t>Serious injuries</t>
  </si>
  <si>
    <t>Minor injuries</t>
  </si>
  <si>
    <t>No Injuries</t>
  </si>
  <si>
    <t>This information must be read in conjunction with the caveats in the "Caveats" sheet of this document.</t>
  </si>
  <si>
    <t>Data extracted from Crash Analysis System (CAS) on 22 November 2019 for the 15 November 2019 request.</t>
  </si>
  <si>
    <t>Car/Wagon</t>
  </si>
  <si>
    <t>Truck</t>
  </si>
  <si>
    <t>Van</t>
  </si>
  <si>
    <t>Motorcycle</t>
  </si>
  <si>
    <t>SUV</t>
  </si>
  <si>
    <t>Other</t>
  </si>
  <si>
    <t>Crash factors</t>
  </si>
  <si>
    <t>Alcohol</t>
  </si>
  <si>
    <t>Disabled, old age or illness</t>
  </si>
  <si>
    <t>Failed to give way or stop</t>
  </si>
  <si>
    <t>Fatigue</t>
  </si>
  <si>
    <t>Incorrect lanes or position</t>
  </si>
  <si>
    <t>Miscellaneous factors</t>
  </si>
  <si>
    <t>Overtaking</t>
  </si>
  <si>
    <t>Pedestrian factors</t>
  </si>
  <si>
    <t>Poor handling</t>
  </si>
  <si>
    <t>Poor judgement</t>
  </si>
  <si>
    <t>Poor observation</t>
  </si>
  <si>
    <t>Position on Road</t>
  </si>
  <si>
    <t>Road factors</t>
  </si>
  <si>
    <t>Travel Speed</t>
  </si>
  <si>
    <t>Vehicle factors</t>
  </si>
  <si>
    <t>Weather</t>
  </si>
  <si>
    <t>*Data for 2019 is not yet complete due to the police reporting time frame to NZTA and subsequent data processing.</t>
  </si>
  <si>
    <t>Count of crashes on State Highway 45 between Road Positions 045-0015/0.000 to 045-0015/10.000, by year and severity</t>
  </si>
  <si>
    <t>Count of injuries from crashes on State Highway 45 between Road Positions 045-0015/0.000 to 045-0015/10.000, by year and severity</t>
  </si>
  <si>
    <t>Count of vehicles involved in crashes on State Highway 45 between Road Positions 045-0015/0.000 to 045-0015/10.000, by year and vehicle type</t>
  </si>
  <si>
    <t>Year</t>
  </si>
  <si>
    <t>Number of contributing factors to crashes on State Highway 45 between Road Positions 045-0015/0.000 to 045-0015/10.000, from 2015 to 2019*</t>
  </si>
  <si>
    <t>Note that a crash may have multiple contributing factors, leading to more factors than crashes.</t>
  </si>
  <si>
    <r>
      <rPr>
        <b/>
        <sz val="10"/>
        <color theme="1"/>
        <rFont val="Arial"/>
        <family val="2"/>
      </rPr>
      <t xml:space="preserve">Note: 
</t>
    </r>
    <r>
      <rPr>
        <sz val="10"/>
        <color theme="1"/>
        <rFont val="Arial"/>
        <family val="2"/>
      </rPr>
      <t xml:space="preserve">CAS will group crashes that are near each other depending on the zoom level of the map. 
This should not be interpreted as where crash hotspots are.
The number in the circle is the number of crashes on that section of highway.
The colours around the circle show the proportion of crashes of different severities - see legend to the right of this diagram.
Where there are individual crashes that are not grouped, they show as single pin - see legend to the right of this diagram.
</t>
    </r>
  </si>
  <si>
    <t>Map of crash locations on State Highway 45 between Road Positions 045-0015/0.000 to 045-0015/10.000, from 2015 to 2019*</t>
  </si>
  <si>
    <t>Number of crashes in which factor appeared</t>
  </si>
  <si>
    <t>•    the Police Traffic Crash Reports, as held by the NZTA, for the section of State Highway 45 in Taranaki between Road Positions (RP) 45/15/0.000 to 45/15/10.000 since the beginning of 2015.
Clarified as Statistics on crashes on State Highway 45, including injuries of road users, types of vehicles involved, factors contributing to crashes, and a map of crash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</si>
</sst>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font>
    <font>
      <sz val="10"/>
      <color theme="1"/>
      <name val="Arial"/>
      <family val="2"/>
    </font>
    <font>
      <u/>
      <sz val="11"/>
      <color theme="10"/>
      <name val="Calibri"/>
      <family val="2"/>
      <scheme val="minor"/>
    </font>
    <font>
      <sz val="10"/>
      <color theme="1"/>
      <name val="Lucida Sans"/>
      <family val="2"/>
    </font>
    <font>
      <sz val="12"/>
      <color theme="1"/>
      <name val="Lucida Sans"/>
      <family val="2"/>
    </font>
    <font>
      <sz val="10"/>
      <name val="Arial"/>
      <family val="2"/>
    </font>
    <font>
      <i/>
      <sz val="10"/>
      <color theme="1"/>
      <name val="Arial"/>
      <family val="2"/>
    </font>
    <font>
      <b/>
      <sz val="10"/>
      <color theme="1"/>
      <name val="Arial"/>
      <family val="2"/>
    </font>
    <font>
      <sz val="10"/>
      <color theme="1"/>
      <name val="Arial"/>
      <family val="2"/>
    </font>
    <font>
      <sz val="11"/>
      <color theme="1"/>
      <name val="Calibri"/>
      <family val="2"/>
      <scheme val="minor"/>
    </font>
    <font>
      <i/>
      <u/>
      <sz val="10"/>
      <color theme="10"/>
      <name val="Arial"/>
      <family val="2"/>
    </font>
    <font>
      <sz val="20"/>
      <color theme="3"/>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2"/>
        <bgColor theme="4" tint="0.79998168889431442"/>
      </patternFill>
    </fill>
    <fill>
      <patternFill patternType="solid">
        <fgColor theme="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6" fillId="0" borderId="0"/>
    <xf numFmtId="0" fontId="3" fillId="0" borderId="0" applyNumberFormat="0" applyFill="0" applyBorder="0" applyAlignment="0" applyProtection="0"/>
    <xf numFmtId="0" fontId="4" fillId="0" borderId="0"/>
    <xf numFmtId="0" fontId="10" fillId="0" borderId="0"/>
  </cellStyleXfs>
  <cellXfs count="43">
    <xf numFmtId="0" fontId="0" fillId="0" borderId="0" xfId="0"/>
    <xf numFmtId="0" fontId="5" fillId="0" borderId="0" xfId="1" applyFont="1"/>
    <xf numFmtId="0" fontId="5" fillId="0" borderId="0" xfId="4" applyFont="1"/>
    <xf numFmtId="0" fontId="7" fillId="0" borderId="0" xfId="4" applyFont="1"/>
    <xf numFmtId="0" fontId="8" fillId="2" borderId="4" xfId="0" applyFont="1" applyFill="1" applyBorder="1" applyAlignment="1">
      <alignment horizontal="right" wrapText="1"/>
    </xf>
    <xf numFmtId="0" fontId="9" fillId="0" borderId="4" xfId="0" applyFont="1" applyBorder="1" applyAlignment="1">
      <alignment horizontal="left"/>
    </xf>
    <xf numFmtId="0" fontId="9" fillId="0" borderId="4" xfId="0" applyNumberFormat="1" applyFont="1" applyBorder="1" applyAlignment="1">
      <alignment horizontal="right"/>
    </xf>
    <xf numFmtId="0" fontId="9" fillId="0" borderId="0" xfId="0" applyFont="1" applyBorder="1" applyAlignment="1">
      <alignment horizontal="left"/>
    </xf>
    <xf numFmtId="0" fontId="9" fillId="0" borderId="0" xfId="1" applyFont="1"/>
    <xf numFmtId="0" fontId="8" fillId="0" borderId="0" xfId="1" applyFont="1"/>
    <xf numFmtId="0" fontId="8" fillId="0" borderId="0" xfId="1" applyFont="1" applyAlignment="1">
      <alignment vertical="top"/>
    </xf>
    <xf numFmtId="0" fontId="11" fillId="0" borderId="0" xfId="3" applyFont="1"/>
    <xf numFmtId="0" fontId="9" fillId="0" borderId="0" xfId="0" applyFont="1"/>
    <xf numFmtId="0" fontId="9" fillId="0" borderId="0" xfId="4" applyFont="1"/>
    <xf numFmtId="0" fontId="12" fillId="0" borderId="0" xfId="1" applyFont="1"/>
    <xf numFmtId="14" fontId="9" fillId="0" borderId="0" xfId="1" applyNumberFormat="1" applyFont="1" applyAlignment="1">
      <alignment horizontal="left"/>
    </xf>
    <xf numFmtId="0" fontId="2" fillId="0" borderId="0" xfId="0" applyFont="1" applyBorder="1" applyAlignment="1">
      <alignment horizontal="left"/>
    </xf>
    <xf numFmtId="0" fontId="2" fillId="0" borderId="4" xfId="0" applyFont="1" applyBorder="1" applyAlignment="1">
      <alignment horizontal="left"/>
    </xf>
    <xf numFmtId="0" fontId="2" fillId="0" borderId="4" xfId="0" applyNumberFormat="1" applyFont="1" applyBorder="1" applyAlignment="1">
      <alignment horizontal="right"/>
    </xf>
    <xf numFmtId="0" fontId="2" fillId="3" borderId="4" xfId="0" applyFont="1" applyFill="1" applyBorder="1" applyAlignment="1">
      <alignment horizontal="right" wrapText="1"/>
    </xf>
    <xf numFmtId="0" fontId="2" fillId="4" borderId="4" xfId="0" applyNumberFormat="1" applyFont="1" applyFill="1" applyBorder="1" applyAlignment="1">
      <alignment horizontal="right"/>
    </xf>
    <xf numFmtId="0" fontId="2" fillId="3" borderId="4" xfId="0" applyNumberFormat="1" applyFont="1" applyFill="1" applyBorder="1" applyAlignment="1">
      <alignment horizontal="right"/>
    </xf>
    <xf numFmtId="0" fontId="2" fillId="3" borderId="4" xfId="0" applyFont="1" applyFill="1" applyBorder="1" applyAlignment="1">
      <alignment horizontal="left"/>
    </xf>
    <xf numFmtId="0" fontId="8" fillId="3" borderId="4" xfId="0" applyNumberFormat="1" applyFont="1" applyFill="1" applyBorder="1" applyAlignment="1">
      <alignment horizontal="right"/>
    </xf>
    <xf numFmtId="0" fontId="8" fillId="3" borderId="4" xfId="0" applyFont="1" applyFill="1" applyBorder="1" applyAlignment="1">
      <alignment horizontal="left"/>
    </xf>
    <xf numFmtId="0" fontId="8" fillId="2" borderId="4" xfId="0" applyFont="1" applyFill="1" applyBorder="1" applyAlignment="1">
      <alignment horizontal="center" wrapText="1"/>
    </xf>
    <xf numFmtId="0" fontId="9" fillId="0" borderId="4" xfId="0" applyFont="1" applyBorder="1" applyAlignment="1">
      <alignment horizontal="center"/>
    </xf>
    <xf numFmtId="0" fontId="2" fillId="3" borderId="4" xfId="0" applyFont="1" applyFill="1" applyBorder="1" applyAlignment="1">
      <alignment horizontal="center"/>
    </xf>
    <xf numFmtId="0" fontId="9" fillId="0" borderId="0" xfId="0" applyNumberFormat="1" applyFont="1" applyBorder="1" applyAlignment="1">
      <alignment horizontal="right"/>
    </xf>
    <xf numFmtId="0" fontId="8" fillId="2" borderId="4" xfId="0" applyFont="1" applyFill="1" applyBorder="1" applyAlignment="1">
      <alignment horizontal="left" wrapText="1"/>
    </xf>
    <xf numFmtId="0" fontId="8" fillId="3" borderId="4" xfId="0" applyFont="1" applyFill="1" applyBorder="1" applyAlignment="1">
      <alignment horizontal="right" wrapText="1"/>
    </xf>
    <xf numFmtId="0" fontId="8" fillId="2" borderId="1" xfId="0" applyFont="1" applyFill="1" applyBorder="1" applyAlignment="1">
      <alignment horizontal="right" wrapText="1"/>
    </xf>
    <xf numFmtId="0" fontId="8" fillId="2" borderId="4" xfId="0" applyFont="1" applyFill="1" applyBorder="1"/>
    <xf numFmtId="0" fontId="1" fillId="0" borderId="0" xfId="1" applyFont="1" applyAlignment="1">
      <alignment vertical="top" wrapText="1"/>
    </xf>
    <xf numFmtId="0" fontId="9" fillId="0" borderId="0" xfId="0" applyFont="1" applyAlignment="1">
      <alignment vertical="top"/>
    </xf>
    <xf numFmtId="0" fontId="7" fillId="0" borderId="0" xfId="2" applyFont="1" applyAlignment="1">
      <alignment horizontal="left"/>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wrapText="1"/>
    </xf>
    <xf numFmtId="0" fontId="2" fillId="0" borderId="0" xfId="5" applyFont="1" applyFill="1" applyBorder="1" applyAlignment="1">
      <alignment horizontal="left" vertical="top" wrapText="1"/>
    </xf>
    <xf numFmtId="0" fontId="8" fillId="2" borderId="0" xfId="0" applyFont="1" applyFill="1" applyBorder="1" applyAlignment="1">
      <alignment horizontal="left" vertical="center"/>
    </xf>
    <xf numFmtId="0" fontId="9" fillId="0" borderId="0" xfId="1" applyFont="1" applyAlignment="1">
      <alignment vertical="top"/>
    </xf>
  </cellXfs>
  <cellStyles count="6">
    <cellStyle name="Hyperlink 2" xfId="3" xr:uid="{0C46EE56-CE11-4A6C-967B-0BE10E493257}"/>
    <cellStyle name="Normal" xfId="0" builtinId="0"/>
    <cellStyle name="Normal 2" xfId="2" xr:uid="{B0311CDA-0606-45E2-A875-809E11BD7284}"/>
    <cellStyle name="Normal 2 2" xfId="4" xr:uid="{78BD6185-6AE8-4AC5-8672-5897EF65C59C}"/>
    <cellStyle name="Normal 3" xfId="1" xr:uid="{97AB8FD6-85F9-493D-B0F1-FE17B8533C48}"/>
    <cellStyle name="Normal 3 2" xfId="5" xr:uid="{7ED1F1AB-D509-42E5-BD22-F642E9A408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microsoft.com/office/2007/relationships/hdphoto" Target="../media/hdphoto4.wdp"/><Relationship Id="rId3" Type="http://schemas.openxmlformats.org/officeDocument/2006/relationships/image" Target="../media/image4.png"/><Relationship Id="rId7" Type="http://schemas.openxmlformats.org/officeDocument/2006/relationships/image" Target="../media/image6.png"/><Relationship Id="rId2" Type="http://schemas.microsoft.com/office/2007/relationships/hdphoto" Target="../media/hdphoto1.wdp"/><Relationship Id="rId1" Type="http://schemas.openxmlformats.org/officeDocument/2006/relationships/image" Target="../media/image3.png"/><Relationship Id="rId6" Type="http://schemas.microsoft.com/office/2007/relationships/hdphoto" Target="../media/hdphoto3.wdp"/><Relationship Id="rId5" Type="http://schemas.openxmlformats.org/officeDocument/2006/relationships/image" Target="../media/image5.png"/><Relationship Id="rId4" Type="http://schemas.microsoft.com/office/2007/relationships/hdphoto" Target="../media/hdphoto2.wdp"/><Relationship Id="rId9"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9525</xdr:colOff>
      <xdr:row>12</xdr:row>
      <xdr:rowOff>28573</xdr:rowOff>
    </xdr:from>
    <xdr:to>
      <xdr:col>16</xdr:col>
      <xdr:colOff>0</xdr:colOff>
      <xdr:row>28</xdr:row>
      <xdr:rowOff>1</xdr:rowOff>
    </xdr:to>
    <xdr:sp macro="" textlink="">
      <xdr:nvSpPr>
        <xdr:cNvPr id="3" name="TextBox 2">
          <a:extLst>
            <a:ext uri="{FF2B5EF4-FFF2-40B4-BE49-F238E27FC236}">
              <a16:creationId xmlns:a16="http://schemas.microsoft.com/office/drawing/2014/main" id="{D0508BD0-CB0E-4C24-91EB-C0B221C915B2}"/>
            </a:ext>
          </a:extLst>
        </xdr:cNvPr>
        <xdr:cNvSpPr txBox="1"/>
      </xdr:nvSpPr>
      <xdr:spPr>
        <a:xfrm>
          <a:off x="619125" y="3438523"/>
          <a:ext cx="10182225" cy="3019428"/>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100" b="0" u="sng">
            <a:solidFill>
              <a:schemeClr val="dk1"/>
            </a:solidFill>
            <a:effectLst/>
            <a:latin typeface="+mn-lt"/>
            <a:ea typeface="+mn-ea"/>
            <a:cs typeface="+mn-cs"/>
          </a:endParaRPr>
        </a:p>
        <a:p>
          <a:r>
            <a:rPr lang="en-NZ" sz="1100" b="1" u="sng">
              <a:solidFill>
                <a:schemeClr val="dk1"/>
              </a:solidFill>
              <a:effectLst/>
              <a:latin typeface="+mn-lt"/>
              <a:ea typeface="+mn-ea"/>
              <a:cs typeface="+mn-cs"/>
            </a:rPr>
            <a:t>Please note</a:t>
          </a:r>
          <a:r>
            <a:rPr lang="en-NZ" sz="1100" b="1" u="sng" baseline="0">
              <a:solidFill>
                <a:schemeClr val="dk1"/>
              </a:solidFill>
              <a:effectLst/>
              <a:latin typeface="+mn-lt"/>
              <a:ea typeface="+mn-ea"/>
              <a:cs typeface="+mn-cs"/>
            </a:rPr>
            <a:t> the following concerning the data contained in this spreadsheet:</a:t>
          </a:r>
        </a:p>
        <a:p>
          <a:endParaRPr lang="en-NZ" sz="1000">
            <a:effectLst/>
          </a:endParaRPr>
        </a:p>
        <a:p>
          <a:pPr marL="342900" lvl="0" indent="-342900">
            <a:lnSpc>
              <a:spcPts val="1400"/>
            </a:lnSpc>
            <a:spcAft>
              <a:spcPts val="0"/>
            </a:spcAft>
            <a:buFont typeface="Symbol" panose="05050102010706020507" pitchFamily="18" charset="2"/>
            <a:buChar char=""/>
          </a:pPr>
          <a:r>
            <a:rPr lang="en-NZ" sz="1000" b="0" i="0" u="none" strike="noStrike">
              <a:solidFill>
                <a:schemeClr val="dk1"/>
              </a:solidFill>
              <a:effectLst/>
              <a:latin typeface="Arial" panose="020B0604020202020204" pitchFamily="34" charset="0"/>
              <a:ea typeface="+mn-ea"/>
              <a:cs typeface="Arial" panose="020B0604020202020204" pitchFamily="34" charset="0"/>
            </a:rPr>
            <a:t>NZTA maintains the Crash Analysis System (CAS) which is updated once a Traffic Crash Report (TCR) is received from NZ Police sometime after the crash.</a:t>
          </a:r>
          <a:r>
            <a:rPr lang="en-NZ" sz="1000">
              <a:latin typeface="Arial" panose="020B0604020202020204" pitchFamily="34" charset="0"/>
              <a:cs typeface="Arial" panose="020B0604020202020204" pitchFamily="34" charset="0"/>
            </a:rPr>
            <a:t> </a:t>
          </a:r>
          <a:endPar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marL="342900" lvl="0" indent="-342900">
            <a:lnSpc>
              <a:spcPts val="1400"/>
            </a:lnSpc>
            <a:spcAft>
              <a:spcPts val="0"/>
            </a:spcAft>
            <a:buFont typeface="Symbol" panose="05050102010706020507" pitchFamily="18" charset="2"/>
            <a:buChar char=""/>
          </a:pPr>
          <a:r>
            <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rPr>
            <a:t>This data is provided from the road traffic crash database; Crash Analysis System (CAS) version 1.3.3 and is current from CAS as at 21</a:t>
          </a:r>
          <a:r>
            <a:rPr lang="en-NZ" sz="1000" baseline="0">
              <a:solidFill>
                <a:schemeClr val="dk1"/>
              </a:solidFill>
              <a:effectLst/>
              <a:latin typeface="Arial" panose="020B0604020202020204" pitchFamily="34" charset="0"/>
              <a:ea typeface="Times New Roman" panose="02020603050405020304" pitchFamily="18" charset="0"/>
              <a:cs typeface="Arial" panose="020B0604020202020204" pitchFamily="34" charset="0"/>
            </a:rPr>
            <a:t> November </a:t>
          </a:r>
          <a:r>
            <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rPr>
            <a:t>2019.</a:t>
          </a: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endParaRPr lang="en-NZ" sz="1000">
            <a:effectLst/>
            <a:latin typeface="Arial" panose="020B0604020202020204" pitchFamily="34" charset="0"/>
            <a:cs typeface="Arial" panose="020B0604020202020204" pitchFamily="34" charset="0"/>
          </a:endParaRP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solidFill>
                <a:schemeClr val="dk1"/>
              </a:solidFill>
              <a:effectLst/>
              <a:latin typeface="Arial" panose="020B0604020202020204" pitchFamily="34" charset="0"/>
              <a:ea typeface="+mn-ea"/>
              <a:cs typeface="Arial" panose="020B0604020202020204" pitchFamily="34" charset="0"/>
            </a:rPr>
            <a:t>A crash, to be recorded in CAS has to have occurred on a road. The CAS definition of a road is any street, motorway or beach or a place to which the public have access with a motor vehicle, whether as of right or not (eg a public car park).</a:t>
          </a: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solidFill>
                <a:schemeClr val="dk1"/>
              </a:solidFill>
              <a:effectLst/>
              <a:latin typeface="Arial" panose="020B0604020202020204" pitchFamily="34" charset="0"/>
              <a:ea typeface="+mn-ea"/>
              <a:cs typeface="Arial" panose="020B0604020202020204" pitchFamily="34" charset="0"/>
            </a:rPr>
            <a:t>Crashes may involve more than one vehicle. </a:t>
          </a: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effectLst/>
              <a:latin typeface="Arial" panose="020B0604020202020204" pitchFamily="34" charset="0"/>
              <a:cs typeface="Arial" panose="020B0604020202020204" pitchFamily="34" charset="0"/>
            </a:rPr>
            <a:t>Not all crashes are reported to the NZ Police and the level of reporting increases with the severity of the crash. Due to the nature of non-fatal crashes it is believed that these are under-reported.</a:t>
          </a: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effectLst/>
              <a:latin typeface="Arial" panose="020B0604020202020204" pitchFamily="34" charset="0"/>
              <a:cs typeface="Arial" panose="020B0604020202020204" pitchFamily="34" charset="0"/>
            </a:rPr>
            <a:t>Data is limited to crashes occurring</a:t>
          </a:r>
          <a:r>
            <a:rPr lang="en-NZ" sz="1000" baseline="0">
              <a:effectLst/>
              <a:latin typeface="Arial" panose="020B0604020202020204" pitchFamily="34" charset="0"/>
              <a:cs typeface="Arial" panose="020B0604020202020204" pitchFamily="34" charset="0"/>
            </a:rPr>
            <a:t> between Road Position 045-0015/0.000 and 045-0015/10.000 on State Highway 45.</a:t>
          </a: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baseline="0">
              <a:effectLst/>
              <a:latin typeface="Arial" panose="020B0604020202020204" pitchFamily="34" charset="0"/>
              <a:cs typeface="Arial" panose="020B0604020202020204" pitchFamily="34" charset="0"/>
            </a:rPr>
            <a:t>Data is limited to crashes that have occurred from 1 January 2015 to 21 November 2019.</a:t>
          </a: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solidFill>
                <a:schemeClr val="dk1"/>
              </a:solidFill>
              <a:effectLst/>
              <a:latin typeface="Arial" panose="020B0604020202020204" pitchFamily="34" charset="0"/>
              <a:ea typeface="+mn-ea"/>
              <a:cs typeface="Arial" panose="020B0604020202020204" pitchFamily="34" charset="0"/>
            </a:rPr>
            <a:t>Data for 2019 is not yet complete due to the police reporting time frame to NZTA and subsequent data processing.</a:t>
          </a:r>
          <a:endParaRPr lang="en-NZ" sz="1000">
            <a:effectLst/>
            <a:latin typeface="Arial" panose="020B0604020202020204" pitchFamily="34" charset="0"/>
            <a:cs typeface="Arial" panose="020B0604020202020204" pitchFamily="34" charset="0"/>
          </a:endParaRP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solidFill>
                <a:schemeClr val="dk1"/>
              </a:solidFill>
              <a:effectLst/>
              <a:latin typeface="Arial" panose="020B0604020202020204" pitchFamily="34" charset="0"/>
              <a:ea typeface="+mn-ea"/>
              <a:cs typeface="Arial" panose="020B0604020202020204" pitchFamily="34" charset="0"/>
            </a:rPr>
            <a:t>The cause of a crash cannot necessarily be attributed to any one factor (eg fatigue) as a crash may have multiple factors.</a:t>
          </a:r>
          <a:endPar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marL="342900" lvl="0" indent="-342900">
            <a:lnSpc>
              <a:spcPts val="1400"/>
            </a:lnSpc>
            <a:spcAft>
              <a:spcPts val="0"/>
            </a:spcAft>
            <a:buFont typeface="Symbol" panose="05050102010706020507" pitchFamily="18" charset="2"/>
            <a:buChar char=""/>
          </a:pPr>
          <a:r>
            <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rPr>
            <a:t>In the "Crash</a:t>
          </a:r>
          <a:r>
            <a:rPr lang="en-NZ" sz="1000" baseline="0">
              <a:solidFill>
                <a:schemeClr val="dk1"/>
              </a:solidFill>
              <a:effectLst/>
              <a:latin typeface="Arial" panose="020B0604020202020204" pitchFamily="34" charset="0"/>
              <a:ea typeface="Times New Roman" panose="02020603050405020304" pitchFamily="18" charset="0"/>
              <a:cs typeface="Arial" panose="020B0604020202020204" pitchFamily="34" charset="0"/>
            </a:rPr>
            <a:t> vehicles" sheet, </a:t>
          </a:r>
          <a:r>
            <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rPr>
            <a:t>"Other" vehicles are referring to miscellaneous vehicle types, such as tractors, mobile cranes, front-end loaders. </a:t>
          </a:r>
        </a:p>
      </xdr:txBody>
    </xdr:sp>
    <xdr:clientData/>
  </xdr:twoCellAnchor>
  <xdr:twoCellAnchor editAs="oneCell">
    <xdr:from>
      <xdr:col>0</xdr:col>
      <xdr:colOff>0</xdr:colOff>
      <xdr:row>0</xdr:row>
      <xdr:rowOff>0</xdr:rowOff>
    </xdr:from>
    <xdr:to>
      <xdr:col>2</xdr:col>
      <xdr:colOff>257175</xdr:colOff>
      <xdr:row>1</xdr:row>
      <xdr:rowOff>93328</xdr:rowOff>
    </xdr:to>
    <xdr:pic>
      <xdr:nvPicPr>
        <xdr:cNvPr id="4" name="Picture 3">
          <a:extLst>
            <a:ext uri="{FF2B5EF4-FFF2-40B4-BE49-F238E27FC236}">
              <a16:creationId xmlns:a16="http://schemas.microsoft.com/office/drawing/2014/main" id="{A2C43097-79E7-4F8E-BFE2-C710B8F3CA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3150" cy="7315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493339</xdr:colOff>
      <xdr:row>10</xdr:row>
      <xdr:rowOff>158095</xdr:rowOff>
    </xdr:to>
    <xdr:grpSp>
      <xdr:nvGrpSpPr>
        <xdr:cNvPr id="14" name="Group 13">
          <a:extLst>
            <a:ext uri="{FF2B5EF4-FFF2-40B4-BE49-F238E27FC236}">
              <a16:creationId xmlns:a16="http://schemas.microsoft.com/office/drawing/2014/main" id="{9C48AD8E-26AC-4B58-A070-AE25FF2C6240}"/>
            </a:ext>
          </a:extLst>
        </xdr:cNvPr>
        <xdr:cNvGrpSpPr/>
      </xdr:nvGrpSpPr>
      <xdr:grpSpPr>
        <a:xfrm>
          <a:off x="10896600" y="838200"/>
          <a:ext cx="2322139" cy="1586845"/>
          <a:chOff x="3297011" y="475570"/>
          <a:chExt cx="2326073" cy="1569661"/>
        </a:xfrm>
      </xdr:grpSpPr>
      <xdr:sp macro="" textlink="">
        <xdr:nvSpPr>
          <xdr:cNvPr id="15" name="TextBox 14">
            <a:extLst>
              <a:ext uri="{FF2B5EF4-FFF2-40B4-BE49-F238E27FC236}">
                <a16:creationId xmlns:a16="http://schemas.microsoft.com/office/drawing/2014/main" id="{AE6BEE29-2D14-47DC-8D13-2419363763BF}"/>
              </a:ext>
            </a:extLst>
          </xdr:cNvPr>
          <xdr:cNvSpPr txBox="1"/>
        </xdr:nvSpPr>
        <xdr:spPr>
          <a:xfrm>
            <a:off x="3297011" y="475570"/>
            <a:ext cx="2326073" cy="1569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b="1">
                <a:latin typeface="Arial" panose="020B0604020202020204" pitchFamily="34" charset="0"/>
                <a:cs typeface="Arial" panose="020B0604020202020204" pitchFamily="34" charset="0"/>
              </a:rPr>
              <a:t>Diagram</a:t>
            </a:r>
            <a:r>
              <a:rPr lang="en-NZ" sz="900" b="1" baseline="0">
                <a:latin typeface="Arial" panose="020B0604020202020204" pitchFamily="34" charset="0"/>
                <a:cs typeface="Arial" panose="020B0604020202020204" pitchFamily="34" charset="0"/>
              </a:rPr>
              <a:t> Colour Legend</a:t>
            </a:r>
          </a:p>
          <a:p>
            <a:endParaRPr lang="en-NZ" sz="900" b="1" i="0" baseline="0">
              <a:latin typeface="Arial" panose="020B0604020202020204" pitchFamily="34" charset="0"/>
              <a:cs typeface="Arial" panose="020B0604020202020204" pitchFamily="34" charset="0"/>
            </a:endParaRPr>
          </a:p>
          <a:p>
            <a:r>
              <a:rPr lang="en-NZ" sz="900" b="0" i="1" baseline="0">
                <a:latin typeface="Arial" panose="020B0604020202020204" pitchFamily="34" charset="0"/>
                <a:cs typeface="Arial" panose="020B0604020202020204" pitchFamily="34" charset="0"/>
              </a:rPr>
              <a:t>Group </a:t>
            </a:r>
            <a:r>
              <a:rPr lang="en-NZ" sz="900" b="1" i="0" baseline="0">
                <a:latin typeface="Arial" panose="020B0604020202020204" pitchFamily="34" charset="0"/>
                <a:cs typeface="Arial" panose="020B0604020202020204" pitchFamily="34" charset="0"/>
              </a:rPr>
              <a:t>/</a:t>
            </a:r>
            <a:r>
              <a:rPr lang="en-NZ" sz="900" b="1" i="1" baseline="0">
                <a:latin typeface="Arial" panose="020B0604020202020204" pitchFamily="34" charset="0"/>
                <a:cs typeface="Arial" panose="020B0604020202020204" pitchFamily="34" charset="0"/>
              </a:rPr>
              <a:t> </a:t>
            </a:r>
            <a:r>
              <a:rPr lang="en-NZ" sz="900" b="0" i="1" baseline="0">
                <a:latin typeface="Arial" panose="020B0604020202020204" pitchFamily="34" charset="0"/>
                <a:cs typeface="Arial" panose="020B0604020202020204" pitchFamily="34" charset="0"/>
              </a:rPr>
              <a:t>Single</a:t>
            </a:r>
          </a:p>
          <a:p>
            <a:endParaRPr lang="en-NZ" sz="900" baseline="0">
              <a:latin typeface="Arial" panose="020B0604020202020204" pitchFamily="34" charset="0"/>
              <a:cs typeface="Arial" panose="020B0604020202020204" pitchFamily="34" charset="0"/>
            </a:endParaRPr>
          </a:p>
          <a:p>
            <a:r>
              <a:rPr lang="en-NZ" sz="900" baseline="0">
                <a:latin typeface="Arial" panose="020B0604020202020204" pitchFamily="34" charset="0"/>
                <a:cs typeface="Arial" panose="020B0604020202020204" pitchFamily="34" charset="0"/>
              </a:rPr>
              <a:t>          /            Fatal Crashes</a:t>
            </a:r>
          </a:p>
          <a:p>
            <a:r>
              <a:rPr lang="en-NZ" sz="700" baseline="0">
                <a:solidFill>
                  <a:schemeClr val="bg1"/>
                </a:solidFill>
                <a:latin typeface="Arial" panose="020B0604020202020204" pitchFamily="34" charset="0"/>
                <a:cs typeface="Arial" panose="020B0604020202020204" pitchFamily="34" charset="0"/>
              </a:rPr>
              <a:t>s</a:t>
            </a:r>
          </a:p>
          <a:p>
            <a:r>
              <a:rPr lang="en-NZ" sz="900" baseline="0">
                <a:latin typeface="Arial" panose="020B0604020202020204" pitchFamily="34" charset="0"/>
                <a:cs typeface="Arial" panose="020B0604020202020204" pitchFamily="34" charset="0"/>
              </a:rPr>
              <a:t>          /            Serious Injury Crashes</a:t>
            </a:r>
          </a:p>
          <a:p>
            <a:pPr marL="0" marR="0" lvl="0" indent="0" defTabSz="914400" eaLnBrk="1" fontAlgn="auto" latinLnBrk="0" hangingPunct="1">
              <a:lnSpc>
                <a:spcPct val="100000"/>
              </a:lnSpc>
              <a:spcBef>
                <a:spcPts val="0"/>
              </a:spcBef>
              <a:spcAft>
                <a:spcPts val="0"/>
              </a:spcAft>
              <a:buClrTx/>
              <a:buSzTx/>
              <a:buFontTx/>
              <a:buNone/>
              <a:tabLst/>
              <a:defRPr/>
            </a:pPr>
            <a:r>
              <a:rPr lang="en-NZ" sz="700" baseline="0">
                <a:solidFill>
                  <a:schemeClr val="bg1"/>
                </a:solidFill>
                <a:effectLst/>
                <a:latin typeface="Arial" panose="020B0604020202020204" pitchFamily="34" charset="0"/>
                <a:ea typeface="+mn-ea"/>
                <a:cs typeface="Arial" panose="020B0604020202020204" pitchFamily="34" charset="0"/>
              </a:rPr>
              <a:t>s</a:t>
            </a:r>
            <a:endParaRPr lang="en-NZ" sz="700">
              <a:solidFill>
                <a:schemeClr val="bg1"/>
              </a:solidFill>
              <a:effectLst/>
              <a:latin typeface="Arial" panose="020B0604020202020204" pitchFamily="34" charset="0"/>
              <a:cs typeface="Arial" panose="020B0604020202020204" pitchFamily="34" charset="0"/>
            </a:endParaRPr>
          </a:p>
          <a:p>
            <a:r>
              <a:rPr lang="en-NZ" sz="900" baseline="0">
                <a:latin typeface="Arial" panose="020B0604020202020204" pitchFamily="34" charset="0"/>
                <a:cs typeface="Arial" panose="020B0604020202020204" pitchFamily="34" charset="0"/>
              </a:rPr>
              <a:t>          /            Minor Injury Crashes</a:t>
            </a:r>
          </a:p>
          <a:p>
            <a:pPr marL="0" marR="0" lvl="0" indent="0" defTabSz="914400" eaLnBrk="1" fontAlgn="auto" latinLnBrk="0" hangingPunct="1">
              <a:lnSpc>
                <a:spcPct val="100000"/>
              </a:lnSpc>
              <a:spcBef>
                <a:spcPts val="0"/>
              </a:spcBef>
              <a:spcAft>
                <a:spcPts val="0"/>
              </a:spcAft>
              <a:buClrTx/>
              <a:buSzTx/>
              <a:buFontTx/>
              <a:buNone/>
              <a:tabLst/>
              <a:defRPr/>
            </a:pPr>
            <a:r>
              <a:rPr lang="en-NZ" sz="700" baseline="0">
                <a:solidFill>
                  <a:schemeClr val="bg1"/>
                </a:solidFill>
                <a:effectLst/>
                <a:latin typeface="Arial" panose="020B0604020202020204" pitchFamily="34" charset="0"/>
                <a:ea typeface="+mn-ea"/>
                <a:cs typeface="Arial" panose="020B0604020202020204" pitchFamily="34" charset="0"/>
              </a:rPr>
              <a:t>a</a:t>
            </a:r>
            <a:endParaRPr lang="en-NZ" sz="1000" baseline="0">
              <a:solidFill>
                <a:schemeClr val="bg1"/>
              </a:solidFill>
              <a:latin typeface="Arial" panose="020B0604020202020204" pitchFamily="34" charset="0"/>
              <a:cs typeface="Arial" panose="020B0604020202020204" pitchFamily="34" charset="0"/>
            </a:endParaRPr>
          </a:p>
          <a:p>
            <a:r>
              <a:rPr lang="en-NZ" sz="900" baseline="0">
                <a:latin typeface="Arial" panose="020B0604020202020204" pitchFamily="34" charset="0"/>
                <a:cs typeface="Arial" panose="020B0604020202020204" pitchFamily="34" charset="0"/>
              </a:rPr>
              <a:t>          /            Non-Injury Crashes</a:t>
            </a:r>
            <a:endParaRPr lang="en-NZ" sz="900">
              <a:latin typeface="Arial" panose="020B0604020202020204" pitchFamily="34" charset="0"/>
              <a:cs typeface="Arial" panose="020B0604020202020204" pitchFamily="34" charset="0"/>
            </a:endParaRPr>
          </a:p>
        </xdr:txBody>
      </xdr:sp>
      <xdr:pic>
        <xdr:nvPicPr>
          <xdr:cNvPr id="16" name="Picture 15">
            <a:extLst>
              <a:ext uri="{FF2B5EF4-FFF2-40B4-BE49-F238E27FC236}">
                <a16:creationId xmlns:a16="http://schemas.microsoft.com/office/drawing/2014/main" id="{D2400F37-030E-4525-9112-26CF8C7E1B3A}"/>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rcRect l="19295" t="21900" r="7350" b="6693"/>
          <a:stretch/>
        </xdr:blipFill>
        <xdr:spPr>
          <a:xfrm>
            <a:off x="3849461" y="1739820"/>
            <a:ext cx="106611" cy="130239"/>
          </a:xfrm>
          <a:prstGeom prst="rect">
            <a:avLst/>
          </a:prstGeom>
          <a:ln>
            <a:noFill/>
          </a:ln>
        </xdr:spPr>
      </xdr:pic>
      <xdr:pic>
        <xdr:nvPicPr>
          <xdr:cNvPr id="17" name="Picture 16">
            <a:extLst>
              <a:ext uri="{FF2B5EF4-FFF2-40B4-BE49-F238E27FC236}">
                <a16:creationId xmlns:a16="http://schemas.microsoft.com/office/drawing/2014/main" id="{BCEE76F4-1749-4496-B16C-296F3506EAAA}"/>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rcRect l="7565" t="6182" r="12164" b="14546"/>
          <a:stretch/>
        </xdr:blipFill>
        <xdr:spPr>
          <a:xfrm>
            <a:off x="3847552" y="1509525"/>
            <a:ext cx="110432" cy="120937"/>
          </a:xfrm>
          <a:prstGeom prst="rect">
            <a:avLst/>
          </a:prstGeom>
          <a:ln>
            <a:noFill/>
          </a:ln>
        </xdr:spPr>
      </xdr:pic>
      <xdr:pic>
        <xdr:nvPicPr>
          <xdr:cNvPr id="18" name="Picture 17">
            <a:extLst>
              <a:ext uri="{FF2B5EF4-FFF2-40B4-BE49-F238E27FC236}">
                <a16:creationId xmlns:a16="http://schemas.microsoft.com/office/drawing/2014/main" id="{35A0FD82-35BC-49AB-8844-6FEB5EFD374D}"/>
              </a:ext>
            </a:extLst>
          </xdr:cNvPr>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backgroundRemoval t="10000" b="90000" l="10000" r="90000"/>
                    </a14:imgEffect>
                  </a14:imgLayer>
                </a14:imgProps>
              </a:ext>
            </a:extLst>
          </a:blip>
          <a:srcRect l="5869" t="5993" r="9887" b="10603"/>
          <a:stretch/>
        </xdr:blipFill>
        <xdr:spPr>
          <a:xfrm>
            <a:off x="3837475" y="1054316"/>
            <a:ext cx="130587" cy="152980"/>
          </a:xfrm>
          <a:prstGeom prst="rect">
            <a:avLst/>
          </a:prstGeom>
          <a:ln>
            <a:noFill/>
          </a:ln>
        </xdr:spPr>
      </xdr:pic>
      <xdr:pic>
        <xdr:nvPicPr>
          <xdr:cNvPr id="19" name="Picture 18">
            <a:extLst>
              <a:ext uri="{FF2B5EF4-FFF2-40B4-BE49-F238E27FC236}">
                <a16:creationId xmlns:a16="http://schemas.microsoft.com/office/drawing/2014/main" id="{EAC27FC9-7490-471E-97D6-A85A23C67094}"/>
              </a:ext>
            </a:extLst>
          </xdr:cNvPr>
          <xdr:cNvPicPr>
            <a:picLocks noChangeAspect="1"/>
          </xdr:cNvPicPr>
        </xdr:nvPicPr>
        <xdr:blipFill rotWithShape="1">
          <a:blip xmlns:r="http://schemas.openxmlformats.org/officeDocument/2006/relationships" r:embed="rId7">
            <a:extLst>
              <a:ext uri="{BEBA8EAE-BF5A-486C-A8C5-ECC9F3942E4B}">
                <a14:imgProps xmlns:a14="http://schemas.microsoft.com/office/drawing/2010/main">
                  <a14:imgLayer r:embed="rId8">
                    <a14:imgEffect>
                      <a14:backgroundRemoval t="10000" b="90000" l="10000" r="90000"/>
                    </a14:imgEffect>
                  </a14:imgLayer>
                </a14:imgProps>
              </a:ext>
            </a:extLst>
          </a:blip>
          <a:srcRect l="10420" t="4176" r="9439" b="8929"/>
          <a:stretch/>
        </xdr:blipFill>
        <xdr:spPr>
          <a:xfrm>
            <a:off x="3841170" y="1280969"/>
            <a:ext cx="123195" cy="147705"/>
          </a:xfrm>
          <a:prstGeom prst="rect">
            <a:avLst/>
          </a:prstGeom>
          <a:ln>
            <a:noFill/>
          </a:ln>
        </xdr:spPr>
      </xdr:pic>
      <xdr:sp macro="" textlink="">
        <xdr:nvSpPr>
          <xdr:cNvPr id="20" name="Oval 19">
            <a:extLst>
              <a:ext uri="{FF2B5EF4-FFF2-40B4-BE49-F238E27FC236}">
                <a16:creationId xmlns:a16="http://schemas.microsoft.com/office/drawing/2014/main" id="{BF78E093-0219-4C8C-A3A3-499C84ED8769}"/>
              </a:ext>
            </a:extLst>
          </xdr:cNvPr>
          <xdr:cNvSpPr/>
        </xdr:nvSpPr>
        <xdr:spPr>
          <a:xfrm>
            <a:off x="3471543" y="1735748"/>
            <a:ext cx="133534" cy="134444"/>
          </a:xfrm>
          <a:prstGeom prst="ellipse">
            <a:avLst/>
          </a:prstGeom>
          <a:noFill/>
          <a:ln w="38100">
            <a:solidFill>
              <a:srgbClr val="AEFE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21" name="Oval 20">
            <a:extLst>
              <a:ext uri="{FF2B5EF4-FFF2-40B4-BE49-F238E27FC236}">
                <a16:creationId xmlns:a16="http://schemas.microsoft.com/office/drawing/2014/main" id="{CBE34283-F50F-4587-ADCD-B9180FAC9D96}"/>
              </a:ext>
            </a:extLst>
          </xdr:cNvPr>
          <xdr:cNvSpPr/>
        </xdr:nvSpPr>
        <xdr:spPr>
          <a:xfrm>
            <a:off x="3471543" y="1510624"/>
            <a:ext cx="133534" cy="134443"/>
          </a:xfrm>
          <a:prstGeom prst="ellipse">
            <a:avLst/>
          </a:prstGeom>
          <a:noFill/>
          <a:ln w="38100">
            <a:solidFill>
              <a:srgbClr val="FFDC1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22" name="Oval 21">
            <a:extLst>
              <a:ext uri="{FF2B5EF4-FFF2-40B4-BE49-F238E27FC236}">
                <a16:creationId xmlns:a16="http://schemas.microsoft.com/office/drawing/2014/main" id="{D775EF92-0227-4F61-AF98-C1C42D6AE990}"/>
              </a:ext>
            </a:extLst>
          </xdr:cNvPr>
          <xdr:cNvSpPr/>
        </xdr:nvSpPr>
        <xdr:spPr>
          <a:xfrm>
            <a:off x="3471543" y="1064421"/>
            <a:ext cx="133534" cy="13444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23" name="Oval 22">
            <a:extLst>
              <a:ext uri="{FF2B5EF4-FFF2-40B4-BE49-F238E27FC236}">
                <a16:creationId xmlns:a16="http://schemas.microsoft.com/office/drawing/2014/main" id="{9795931E-FE2B-4265-A0AC-B9BC38215F4A}"/>
              </a:ext>
            </a:extLst>
          </xdr:cNvPr>
          <xdr:cNvSpPr/>
        </xdr:nvSpPr>
        <xdr:spPr>
          <a:xfrm>
            <a:off x="3471543" y="1286327"/>
            <a:ext cx="133534" cy="134444"/>
          </a:xfrm>
          <a:prstGeom prst="ellipse">
            <a:avLst/>
          </a:prstGeom>
          <a:noFill/>
          <a:ln w="38100">
            <a:solidFill>
              <a:srgbClr val="FF8B1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grpSp>
    <xdr:clientData/>
  </xdr:twoCellAnchor>
  <xdr:twoCellAnchor editAs="oneCell">
    <xdr:from>
      <xdr:col>1</xdr:col>
      <xdr:colOff>1</xdr:colOff>
      <xdr:row>4</xdr:row>
      <xdr:rowOff>57150</xdr:rowOff>
    </xdr:from>
    <xdr:to>
      <xdr:col>8</xdr:col>
      <xdr:colOff>469497</xdr:colOff>
      <xdr:row>29</xdr:row>
      <xdr:rowOff>171450</xdr:rowOff>
    </xdr:to>
    <xdr:pic>
      <xdr:nvPicPr>
        <xdr:cNvPr id="2" name="Picture 1">
          <a:extLst>
            <a:ext uri="{FF2B5EF4-FFF2-40B4-BE49-F238E27FC236}">
              <a16:creationId xmlns:a16="http://schemas.microsoft.com/office/drawing/2014/main" id="{3252CD95-0049-4685-815D-AF7FDB8254FC}"/>
            </a:ext>
          </a:extLst>
        </xdr:cNvPr>
        <xdr:cNvPicPr>
          <a:picLocks noChangeAspect="1"/>
        </xdr:cNvPicPr>
      </xdr:nvPicPr>
      <xdr:blipFill>
        <a:blip xmlns:r="http://schemas.openxmlformats.org/officeDocument/2006/relationships" r:embed="rId9"/>
        <a:stretch>
          <a:fillRect/>
        </a:stretch>
      </xdr:blipFill>
      <xdr:spPr>
        <a:xfrm>
          <a:off x="609601" y="895350"/>
          <a:ext cx="4736696" cy="5162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mrdata.wan.net.nz\shared\ANALYTICAL%20SERVICES\Official%20Information%20Act\OIA-5980%20Paul%20Atkins\OIA-59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veats"/>
      <sheetName val="Map"/>
      <sheetName val="Crashes"/>
      <sheetName val="Injuries"/>
      <sheetName val="Crash records"/>
      <sheetName val="Crash record metadata"/>
    </sheetNames>
    <sheetDataSet>
      <sheetData sheetId="0">
        <row r="3">
          <cell r="C3">
            <v>43767</v>
          </cell>
        </row>
        <row r="4">
          <cell r="C4">
            <v>43767</v>
          </cell>
        </row>
        <row r="7">
          <cell r="C7" t="str">
            <v>Crash Analysis System (CAS)</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00B4D-AD0F-4C25-871E-9A83FA0B020E}">
  <dimension ref="B1:P33"/>
  <sheetViews>
    <sheetView showGridLines="0" tabSelected="1" topLeftCell="A11" zoomScale="115" zoomScaleNormal="115" workbookViewId="0">
      <selection activeCell="B7" sqref="B7:D7"/>
    </sheetView>
  </sheetViews>
  <sheetFormatPr defaultRowHeight="15" x14ac:dyDescent="0.2"/>
  <cols>
    <col min="1" max="1" width="9.140625" style="1"/>
    <col min="2" max="2" width="22.140625" style="1" customWidth="1"/>
    <col min="3" max="3" width="11.85546875" style="1" customWidth="1"/>
    <col min="4" max="16384" width="9.140625" style="1"/>
  </cols>
  <sheetData>
    <row r="1" spans="2:16" ht="50.25" customHeight="1" x14ac:dyDescent="0.2"/>
    <row r="3" spans="2:16" ht="25.5" x14ac:dyDescent="0.35">
      <c r="B3" s="14" t="s">
        <v>0</v>
      </c>
    </row>
    <row r="5" spans="2:16" x14ac:dyDescent="0.2">
      <c r="B5" s="9" t="s">
        <v>1</v>
      </c>
      <c r="C5" s="15">
        <v>43784</v>
      </c>
      <c r="D5" s="8"/>
      <c r="E5" s="8"/>
      <c r="F5" s="8"/>
      <c r="G5" s="8"/>
      <c r="H5" s="8"/>
      <c r="I5" s="8"/>
      <c r="J5" s="8"/>
      <c r="K5" s="8"/>
      <c r="L5" s="8"/>
      <c r="M5" s="8"/>
      <c r="N5" s="8"/>
      <c r="O5" s="8"/>
      <c r="P5" s="8"/>
    </row>
    <row r="6" spans="2:16" x14ac:dyDescent="0.2">
      <c r="B6" s="9" t="s">
        <v>2</v>
      </c>
      <c r="C6" s="15">
        <v>43791</v>
      </c>
      <c r="D6" s="8"/>
      <c r="E6" s="8"/>
      <c r="F6" s="8"/>
      <c r="G6" s="8"/>
      <c r="H6" s="8"/>
      <c r="I6" s="8"/>
      <c r="J6" s="8"/>
      <c r="K6" s="8"/>
      <c r="L6" s="8"/>
      <c r="M6" s="8"/>
      <c r="N6" s="8"/>
      <c r="O6" s="8"/>
      <c r="P6" s="8"/>
    </row>
    <row r="7" spans="2:16" ht="22.5" customHeight="1" x14ac:dyDescent="0.2">
      <c r="B7" s="10" t="s">
        <v>3</v>
      </c>
      <c r="C7" s="42" t="s">
        <v>4</v>
      </c>
      <c r="D7" s="42"/>
      <c r="E7" s="8"/>
      <c r="F7" s="8"/>
      <c r="G7" s="8"/>
      <c r="H7" s="8"/>
      <c r="I7" s="8"/>
      <c r="J7" s="8"/>
      <c r="K7" s="8"/>
      <c r="L7" s="8"/>
      <c r="M7" s="8"/>
      <c r="N7" s="8"/>
      <c r="O7" s="8"/>
      <c r="P7" s="8"/>
    </row>
    <row r="8" spans="2:16" ht="91.5" customHeight="1" x14ac:dyDescent="0.2">
      <c r="B8" s="10" t="s">
        <v>5</v>
      </c>
      <c r="C8" s="33" t="s">
        <v>60</v>
      </c>
      <c r="D8" s="34"/>
      <c r="E8" s="34"/>
      <c r="F8" s="34"/>
      <c r="G8" s="34"/>
      <c r="H8" s="34"/>
      <c r="I8" s="34"/>
      <c r="J8" s="34"/>
      <c r="K8" s="34"/>
      <c r="L8" s="34"/>
      <c r="M8" s="34"/>
      <c r="N8" s="34"/>
      <c r="O8" s="34"/>
      <c r="P8" s="34"/>
    </row>
    <row r="9" spans="2:16" x14ac:dyDescent="0.2">
      <c r="B9" s="9" t="s">
        <v>6</v>
      </c>
      <c r="C9" s="8" t="s">
        <v>7</v>
      </c>
      <c r="D9" s="8"/>
      <c r="E9" s="8"/>
      <c r="F9" s="8"/>
      <c r="G9" s="8"/>
      <c r="H9" s="8"/>
      <c r="I9" s="8"/>
      <c r="J9" s="8"/>
      <c r="K9" s="8"/>
      <c r="L9" s="8"/>
      <c r="M9" s="8"/>
      <c r="N9" s="8"/>
      <c r="O9" s="8"/>
      <c r="P9" s="8"/>
    </row>
    <row r="10" spans="2:16" x14ac:dyDescent="0.2">
      <c r="B10" s="9" t="s">
        <v>8</v>
      </c>
      <c r="C10" s="8" t="s">
        <v>9</v>
      </c>
      <c r="D10" s="8"/>
      <c r="E10" s="8"/>
      <c r="F10" s="8"/>
      <c r="G10" s="8"/>
      <c r="H10" s="8"/>
      <c r="I10" s="8"/>
      <c r="J10" s="8"/>
      <c r="K10" s="8"/>
      <c r="L10" s="8"/>
      <c r="M10" s="8"/>
      <c r="N10" s="8"/>
      <c r="O10" s="8"/>
      <c r="P10" s="8"/>
    </row>
    <row r="11" spans="2:16" x14ac:dyDescent="0.2">
      <c r="B11" s="9" t="s">
        <v>10</v>
      </c>
      <c r="C11" s="8" t="s">
        <v>11</v>
      </c>
      <c r="D11" s="8"/>
      <c r="E11" s="8"/>
      <c r="F11" s="8"/>
      <c r="G11" s="8"/>
      <c r="H11" s="8"/>
      <c r="I11" s="8"/>
      <c r="J11" s="8"/>
      <c r="K11" s="8"/>
      <c r="L11" s="8"/>
      <c r="M11" s="8"/>
      <c r="N11" s="8"/>
      <c r="O11" s="8"/>
      <c r="P11" s="8"/>
    </row>
    <row r="12" spans="2:16" x14ac:dyDescent="0.2">
      <c r="B12" s="9"/>
      <c r="C12" s="8"/>
      <c r="D12" s="8"/>
      <c r="E12" s="8"/>
      <c r="F12" s="8"/>
      <c r="G12" s="8"/>
      <c r="H12" s="8"/>
      <c r="I12" s="8"/>
      <c r="J12" s="8"/>
      <c r="K12" s="8"/>
      <c r="L12" s="8"/>
      <c r="M12" s="8"/>
      <c r="N12" s="8"/>
      <c r="O12" s="8"/>
      <c r="P12" s="8"/>
    </row>
    <row r="13" spans="2:16" x14ac:dyDescent="0.2">
      <c r="B13" s="8"/>
      <c r="C13" s="8"/>
      <c r="D13" s="8"/>
      <c r="E13" s="8"/>
      <c r="F13" s="8"/>
      <c r="G13" s="8"/>
      <c r="H13" s="8"/>
      <c r="I13" s="8"/>
      <c r="J13" s="8"/>
      <c r="K13" s="8"/>
      <c r="L13" s="8"/>
      <c r="M13" s="8"/>
      <c r="N13" s="8"/>
      <c r="O13" s="8"/>
      <c r="P13" s="8"/>
    </row>
    <row r="14" spans="2:16" x14ac:dyDescent="0.2">
      <c r="B14" s="8"/>
      <c r="C14" s="8"/>
      <c r="D14" s="8"/>
      <c r="E14" s="8"/>
      <c r="F14" s="8"/>
      <c r="G14" s="8"/>
      <c r="H14" s="8"/>
      <c r="I14" s="8"/>
      <c r="J14" s="8"/>
      <c r="K14" s="8"/>
      <c r="L14" s="8"/>
      <c r="M14" s="8"/>
      <c r="N14" s="8"/>
      <c r="O14" s="8"/>
      <c r="P14" s="8"/>
    </row>
    <row r="15" spans="2:16" x14ac:dyDescent="0.2">
      <c r="B15" s="8"/>
      <c r="C15" s="8"/>
      <c r="D15" s="8"/>
      <c r="E15" s="8"/>
      <c r="F15" s="8"/>
      <c r="G15" s="8"/>
      <c r="H15" s="8"/>
      <c r="I15" s="8"/>
      <c r="J15" s="8"/>
      <c r="K15" s="8"/>
      <c r="L15" s="8"/>
      <c r="M15" s="8"/>
      <c r="N15" s="8"/>
      <c r="O15" s="8"/>
      <c r="P15" s="8"/>
    </row>
    <row r="16" spans="2:16" x14ac:dyDescent="0.2">
      <c r="B16" s="8"/>
      <c r="C16" s="8"/>
      <c r="D16" s="8"/>
      <c r="E16" s="8"/>
      <c r="F16" s="8"/>
      <c r="G16" s="8"/>
      <c r="H16" s="8"/>
      <c r="I16" s="8"/>
      <c r="J16" s="8"/>
      <c r="K16" s="8"/>
      <c r="L16" s="8"/>
      <c r="M16" s="8"/>
      <c r="N16" s="8"/>
      <c r="O16" s="8"/>
      <c r="P16" s="8"/>
    </row>
    <row r="17" spans="2:16" x14ac:dyDescent="0.2">
      <c r="B17" s="8"/>
      <c r="C17" s="8"/>
      <c r="D17" s="8"/>
      <c r="E17" s="8"/>
      <c r="F17" s="8"/>
      <c r="G17" s="8"/>
      <c r="H17" s="8"/>
      <c r="I17" s="8"/>
      <c r="J17" s="8"/>
      <c r="K17" s="8"/>
      <c r="L17" s="8"/>
      <c r="M17" s="8"/>
      <c r="N17" s="8"/>
      <c r="O17" s="8"/>
      <c r="P17" s="8"/>
    </row>
    <row r="18" spans="2:16" x14ac:dyDescent="0.2">
      <c r="B18" s="8"/>
      <c r="C18" s="8"/>
      <c r="D18" s="8"/>
      <c r="E18" s="8"/>
      <c r="F18" s="8"/>
      <c r="G18" s="8"/>
      <c r="H18" s="8"/>
      <c r="I18" s="8"/>
      <c r="J18" s="8"/>
      <c r="K18" s="8"/>
      <c r="L18" s="8"/>
      <c r="M18" s="8"/>
      <c r="N18" s="8"/>
      <c r="O18" s="8"/>
      <c r="P18" s="8"/>
    </row>
    <row r="19" spans="2:16" x14ac:dyDescent="0.2">
      <c r="B19" s="8"/>
      <c r="C19" s="8"/>
      <c r="D19" s="8"/>
      <c r="E19" s="8"/>
      <c r="F19" s="8"/>
      <c r="G19" s="8"/>
      <c r="H19" s="8"/>
      <c r="I19" s="8"/>
      <c r="J19" s="8"/>
      <c r="K19" s="8"/>
      <c r="L19" s="8"/>
      <c r="M19" s="8"/>
      <c r="N19" s="8"/>
      <c r="O19" s="8"/>
      <c r="P19" s="8"/>
    </row>
    <row r="20" spans="2:16" x14ac:dyDescent="0.2">
      <c r="B20" s="8"/>
      <c r="C20" s="8"/>
      <c r="D20" s="8"/>
      <c r="E20" s="8"/>
      <c r="F20" s="8"/>
      <c r="G20" s="8"/>
      <c r="H20" s="8"/>
      <c r="I20" s="8"/>
      <c r="J20" s="8"/>
      <c r="K20" s="8"/>
      <c r="L20" s="8"/>
      <c r="M20" s="8"/>
      <c r="N20" s="8"/>
      <c r="O20" s="8"/>
      <c r="P20" s="8"/>
    </row>
    <row r="21" spans="2:16" x14ac:dyDescent="0.2">
      <c r="B21" s="8"/>
      <c r="C21" s="8"/>
      <c r="D21" s="8"/>
      <c r="E21" s="8"/>
      <c r="F21" s="8"/>
      <c r="G21" s="8"/>
      <c r="H21" s="8"/>
      <c r="I21" s="8"/>
      <c r="J21" s="8"/>
      <c r="K21" s="8"/>
      <c r="L21" s="8"/>
      <c r="M21" s="8"/>
      <c r="N21" s="8"/>
      <c r="O21" s="8"/>
      <c r="P21" s="8"/>
    </row>
    <row r="22" spans="2:16" x14ac:dyDescent="0.2">
      <c r="B22" s="8"/>
      <c r="C22" s="8"/>
      <c r="D22" s="8"/>
      <c r="E22" s="8"/>
      <c r="F22" s="8"/>
      <c r="G22" s="8"/>
      <c r="H22" s="8"/>
      <c r="I22" s="8"/>
      <c r="J22" s="8"/>
      <c r="K22" s="8"/>
      <c r="L22" s="8"/>
      <c r="M22" s="8"/>
      <c r="N22" s="8"/>
      <c r="O22" s="8"/>
      <c r="P22" s="8"/>
    </row>
    <row r="23" spans="2:16" x14ac:dyDescent="0.2">
      <c r="B23" s="8"/>
      <c r="C23" s="8"/>
      <c r="D23" s="8"/>
      <c r="E23" s="8"/>
      <c r="F23" s="8"/>
      <c r="G23" s="8"/>
      <c r="H23" s="8"/>
      <c r="I23" s="8"/>
      <c r="J23" s="8"/>
      <c r="K23" s="8"/>
      <c r="L23" s="8"/>
      <c r="M23" s="8"/>
      <c r="N23" s="8"/>
      <c r="O23" s="8"/>
      <c r="P23" s="8"/>
    </row>
    <row r="24" spans="2:16" x14ac:dyDescent="0.2">
      <c r="B24" s="8"/>
      <c r="C24" s="8"/>
      <c r="D24" s="8"/>
      <c r="E24" s="8"/>
      <c r="F24" s="8"/>
      <c r="G24" s="8"/>
      <c r="H24" s="8"/>
      <c r="I24" s="8"/>
      <c r="J24" s="8"/>
      <c r="K24" s="8"/>
      <c r="L24" s="8"/>
      <c r="M24" s="8"/>
      <c r="N24" s="8"/>
      <c r="O24" s="8"/>
      <c r="P24" s="8"/>
    </row>
    <row r="25" spans="2:16" x14ac:dyDescent="0.2">
      <c r="B25" s="8"/>
      <c r="C25" s="8"/>
      <c r="D25" s="8"/>
      <c r="E25" s="8"/>
      <c r="F25" s="8"/>
      <c r="G25" s="8"/>
      <c r="H25" s="8"/>
      <c r="I25" s="8"/>
      <c r="J25" s="8"/>
      <c r="K25" s="8"/>
      <c r="L25" s="8"/>
      <c r="M25" s="8"/>
      <c r="N25" s="8"/>
      <c r="O25" s="8"/>
      <c r="P25" s="8"/>
    </row>
    <row r="26" spans="2:16" x14ac:dyDescent="0.2">
      <c r="B26" s="8"/>
      <c r="C26" s="8"/>
      <c r="D26" s="8"/>
      <c r="E26" s="8"/>
      <c r="F26" s="8"/>
      <c r="G26" s="8"/>
      <c r="H26" s="8"/>
      <c r="I26" s="8"/>
      <c r="J26" s="8"/>
      <c r="K26" s="8"/>
      <c r="L26" s="8"/>
      <c r="M26" s="8"/>
      <c r="N26" s="8"/>
      <c r="O26" s="8"/>
      <c r="P26" s="8"/>
    </row>
    <row r="27" spans="2:16" x14ac:dyDescent="0.2">
      <c r="B27" s="8"/>
      <c r="C27" s="8"/>
      <c r="D27" s="8"/>
      <c r="E27" s="8"/>
      <c r="F27" s="8"/>
      <c r="G27" s="8"/>
      <c r="H27" s="8"/>
      <c r="I27" s="8"/>
      <c r="J27" s="8"/>
      <c r="K27" s="8"/>
      <c r="L27" s="8"/>
      <c r="M27" s="8"/>
      <c r="N27" s="8"/>
      <c r="O27" s="8"/>
      <c r="P27" s="8"/>
    </row>
    <row r="28" spans="2:16" x14ac:dyDescent="0.2">
      <c r="B28" s="8"/>
      <c r="C28" s="8"/>
      <c r="D28" s="8"/>
      <c r="E28" s="8"/>
      <c r="F28" s="8"/>
      <c r="G28" s="8"/>
      <c r="H28" s="8"/>
      <c r="I28" s="8"/>
      <c r="J28" s="8"/>
      <c r="K28" s="8"/>
      <c r="L28" s="8"/>
      <c r="M28" s="8"/>
      <c r="N28" s="8"/>
      <c r="O28" s="8"/>
      <c r="P28" s="8"/>
    </row>
    <row r="29" spans="2:16" x14ac:dyDescent="0.2">
      <c r="B29" s="8"/>
      <c r="C29" s="8"/>
      <c r="D29" s="8"/>
      <c r="E29" s="8"/>
      <c r="F29" s="8"/>
      <c r="G29" s="8"/>
      <c r="H29" s="8"/>
      <c r="I29" s="8"/>
      <c r="J29" s="8"/>
      <c r="K29" s="8"/>
      <c r="L29" s="8"/>
      <c r="M29" s="8"/>
      <c r="N29" s="8"/>
      <c r="O29" s="8"/>
      <c r="P29" s="8"/>
    </row>
    <row r="30" spans="2:16" x14ac:dyDescent="0.2">
      <c r="B30" s="35" t="s">
        <v>12</v>
      </c>
      <c r="C30" s="35"/>
      <c r="D30" s="11" t="s">
        <v>13</v>
      </c>
      <c r="E30" s="8"/>
      <c r="F30" s="8"/>
      <c r="G30" s="8"/>
      <c r="H30" s="8"/>
      <c r="I30" s="8"/>
      <c r="J30" s="8"/>
      <c r="K30" s="8"/>
      <c r="L30" s="8"/>
      <c r="M30" s="8"/>
      <c r="N30" s="8"/>
      <c r="O30" s="8"/>
      <c r="P30" s="8"/>
    </row>
    <row r="31" spans="2:16" x14ac:dyDescent="0.2">
      <c r="B31" s="8"/>
      <c r="C31" s="8"/>
      <c r="D31" s="8"/>
      <c r="E31" s="8"/>
      <c r="F31" s="8"/>
      <c r="G31" s="8"/>
      <c r="H31" s="8"/>
      <c r="I31" s="8"/>
      <c r="J31" s="8"/>
      <c r="K31" s="8"/>
      <c r="L31" s="8"/>
      <c r="M31" s="8"/>
      <c r="N31" s="8"/>
      <c r="O31" s="8"/>
      <c r="P31" s="8"/>
    </row>
    <row r="32" spans="2:16" x14ac:dyDescent="0.2">
      <c r="B32" s="8"/>
      <c r="C32" s="8"/>
      <c r="D32" s="8"/>
      <c r="E32" s="8"/>
      <c r="F32" s="8"/>
      <c r="G32" s="8"/>
      <c r="H32" s="8"/>
      <c r="I32" s="8"/>
      <c r="J32" s="8"/>
      <c r="K32" s="8"/>
      <c r="L32" s="8"/>
      <c r="M32" s="8"/>
      <c r="N32" s="8"/>
      <c r="O32" s="8"/>
      <c r="P32" s="8"/>
    </row>
    <row r="33" spans="2:16" x14ac:dyDescent="0.2">
      <c r="B33" s="8"/>
      <c r="C33" s="8"/>
      <c r="D33" s="8"/>
      <c r="E33" s="8"/>
      <c r="F33" s="8"/>
      <c r="G33" s="8"/>
      <c r="H33" s="8"/>
      <c r="I33" s="8"/>
      <c r="J33" s="8"/>
      <c r="K33" s="8"/>
      <c r="L33" s="8"/>
      <c r="M33" s="8"/>
      <c r="N33" s="8"/>
      <c r="O33" s="8"/>
      <c r="P33" s="8"/>
    </row>
  </sheetData>
  <mergeCells count="2">
    <mergeCell ref="C8:P8"/>
    <mergeCell ref="B30:C30"/>
  </mergeCells>
  <hyperlinks>
    <hyperlink ref="D30" r:id="rId1" xr:uid="{38B11F1A-F5E7-4BC9-88CB-6BB304B5E9B0}"/>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0699E-DE75-4274-9D64-8D6B3DCE3C09}">
  <dimension ref="A1:G28"/>
  <sheetViews>
    <sheetView showGridLines="0" workbookViewId="0">
      <selection activeCell="L17" sqref="L17"/>
    </sheetView>
  </sheetViews>
  <sheetFormatPr defaultRowHeight="15" x14ac:dyDescent="0.25"/>
  <cols>
    <col min="1" max="1" width="7.28515625" customWidth="1"/>
    <col min="2" max="2" width="12.5703125" customWidth="1"/>
    <col min="3" max="7" width="10.5703125" customWidth="1"/>
  </cols>
  <sheetData>
    <row r="1" spans="1:7" x14ac:dyDescent="0.25">
      <c r="A1" s="3" t="s">
        <v>25</v>
      </c>
    </row>
    <row r="2" spans="1:7" x14ac:dyDescent="0.25">
      <c r="A2" s="3" t="s">
        <v>26</v>
      </c>
    </row>
    <row r="4" spans="1:7" ht="30.75" customHeight="1" x14ac:dyDescent="0.25">
      <c r="B4" s="36" t="s">
        <v>51</v>
      </c>
      <c r="C4" s="37"/>
      <c r="D4" s="37"/>
      <c r="E4" s="37"/>
      <c r="F4" s="37"/>
      <c r="G4" s="38"/>
    </row>
    <row r="5" spans="1:7" ht="30" customHeight="1" x14ac:dyDescent="0.25">
      <c r="B5" s="29" t="s">
        <v>14</v>
      </c>
      <c r="C5" s="4" t="s">
        <v>15</v>
      </c>
      <c r="D5" s="4" t="s">
        <v>16</v>
      </c>
      <c r="E5" s="4" t="s">
        <v>17</v>
      </c>
      <c r="F5" s="4" t="s">
        <v>18</v>
      </c>
      <c r="G5" s="30" t="s">
        <v>19</v>
      </c>
    </row>
    <row r="6" spans="1:7" x14ac:dyDescent="0.25">
      <c r="B6" s="17">
        <v>2015</v>
      </c>
      <c r="C6" s="18">
        <v>0</v>
      </c>
      <c r="D6" s="18">
        <v>1</v>
      </c>
      <c r="E6" s="18">
        <v>0</v>
      </c>
      <c r="F6" s="18">
        <v>4</v>
      </c>
      <c r="G6" s="20">
        <v>5</v>
      </c>
    </row>
    <row r="7" spans="1:7" x14ac:dyDescent="0.25">
      <c r="B7" s="17">
        <v>2016</v>
      </c>
      <c r="C7" s="18">
        <v>1</v>
      </c>
      <c r="D7" s="18">
        <v>0</v>
      </c>
      <c r="E7" s="18">
        <v>2</v>
      </c>
      <c r="F7" s="18">
        <v>9</v>
      </c>
      <c r="G7" s="20">
        <v>12</v>
      </c>
    </row>
    <row r="8" spans="1:7" x14ac:dyDescent="0.25">
      <c r="B8" s="17">
        <v>2017</v>
      </c>
      <c r="C8" s="18">
        <v>0</v>
      </c>
      <c r="D8" s="18">
        <v>2</v>
      </c>
      <c r="E8" s="18">
        <v>3</v>
      </c>
      <c r="F8" s="18">
        <v>4</v>
      </c>
      <c r="G8" s="20">
        <v>9</v>
      </c>
    </row>
    <row r="9" spans="1:7" x14ac:dyDescent="0.25">
      <c r="B9" s="17">
        <v>2018</v>
      </c>
      <c r="C9" s="18">
        <v>0</v>
      </c>
      <c r="D9" s="18">
        <v>1</v>
      </c>
      <c r="E9" s="18">
        <v>0</v>
      </c>
      <c r="F9" s="18">
        <v>6</v>
      </c>
      <c r="G9" s="20">
        <v>7</v>
      </c>
    </row>
    <row r="10" spans="1:7" x14ac:dyDescent="0.25">
      <c r="B10" s="17" t="s">
        <v>20</v>
      </c>
      <c r="C10" s="18">
        <v>0</v>
      </c>
      <c r="D10" s="18">
        <v>0</v>
      </c>
      <c r="E10" s="18">
        <v>2</v>
      </c>
      <c r="F10" s="18">
        <v>5</v>
      </c>
      <c r="G10" s="20">
        <v>7</v>
      </c>
    </row>
    <row r="11" spans="1:7" x14ac:dyDescent="0.25">
      <c r="B11" s="22" t="s">
        <v>19</v>
      </c>
      <c r="C11" s="21">
        <f>SUM(C6:C10)</f>
        <v>1</v>
      </c>
      <c r="D11" s="21">
        <f t="shared" ref="D11:G11" si="0">SUM(D6:D10)</f>
        <v>4</v>
      </c>
      <c r="E11" s="21">
        <f t="shared" si="0"/>
        <v>7</v>
      </c>
      <c r="F11" s="21">
        <f t="shared" si="0"/>
        <v>28</v>
      </c>
      <c r="G11" s="21">
        <f t="shared" si="0"/>
        <v>40</v>
      </c>
    </row>
    <row r="12" spans="1:7" x14ac:dyDescent="0.25">
      <c r="B12" s="16" t="s">
        <v>50</v>
      </c>
      <c r="C12" s="8"/>
      <c r="D12" s="8"/>
      <c r="E12" s="8"/>
      <c r="F12" s="8"/>
      <c r="G12" s="8"/>
    </row>
    <row r="13" spans="1:7" x14ac:dyDescent="0.25">
      <c r="B13" s="8"/>
      <c r="C13" s="8"/>
      <c r="D13" s="8"/>
      <c r="E13" s="8"/>
      <c r="F13" s="8"/>
      <c r="G13" s="8"/>
    </row>
    <row r="14" spans="1:7" ht="35.25" customHeight="1" x14ac:dyDescent="0.25">
      <c r="B14" s="36" t="s">
        <v>52</v>
      </c>
      <c r="C14" s="37"/>
      <c r="D14" s="37"/>
      <c r="E14" s="37"/>
      <c r="F14" s="37"/>
      <c r="G14" s="38"/>
    </row>
    <row r="15" spans="1:7" ht="26.25" x14ac:dyDescent="0.25">
      <c r="B15" s="29" t="s">
        <v>14</v>
      </c>
      <c r="C15" s="31" t="s">
        <v>21</v>
      </c>
      <c r="D15" s="4" t="s">
        <v>22</v>
      </c>
      <c r="E15" s="4" t="s">
        <v>23</v>
      </c>
      <c r="F15" s="4" t="s">
        <v>24</v>
      </c>
      <c r="G15" s="30" t="s">
        <v>19</v>
      </c>
    </row>
    <row r="16" spans="1:7" x14ac:dyDescent="0.25">
      <c r="B16" s="5">
        <v>2015</v>
      </c>
      <c r="C16" s="6">
        <v>0</v>
      </c>
      <c r="D16" s="6">
        <v>1</v>
      </c>
      <c r="E16" s="6">
        <v>0</v>
      </c>
      <c r="F16" s="6">
        <v>6</v>
      </c>
      <c r="G16" s="20">
        <v>7</v>
      </c>
    </row>
    <row r="17" spans="2:7" x14ac:dyDescent="0.25">
      <c r="B17" s="5">
        <v>2016</v>
      </c>
      <c r="C17" s="6">
        <v>1</v>
      </c>
      <c r="D17" s="6">
        <v>0</v>
      </c>
      <c r="E17" s="6">
        <v>2</v>
      </c>
      <c r="F17" s="6">
        <v>11</v>
      </c>
      <c r="G17" s="20">
        <v>14</v>
      </c>
    </row>
    <row r="18" spans="2:7" x14ac:dyDescent="0.25">
      <c r="B18" s="5">
        <v>2017</v>
      </c>
      <c r="C18" s="6">
        <v>0</v>
      </c>
      <c r="D18" s="6">
        <v>2</v>
      </c>
      <c r="E18" s="6">
        <v>5</v>
      </c>
      <c r="F18" s="6">
        <v>6</v>
      </c>
      <c r="G18" s="20">
        <v>13</v>
      </c>
    </row>
    <row r="19" spans="2:7" x14ac:dyDescent="0.25">
      <c r="B19" s="5">
        <v>2018</v>
      </c>
      <c r="C19" s="6">
        <v>0</v>
      </c>
      <c r="D19" s="6">
        <v>1</v>
      </c>
      <c r="E19" s="6">
        <v>4</v>
      </c>
      <c r="F19" s="6">
        <v>7</v>
      </c>
      <c r="G19" s="20">
        <v>12</v>
      </c>
    </row>
    <row r="20" spans="2:7" x14ac:dyDescent="0.25">
      <c r="B20" s="5" t="s">
        <v>20</v>
      </c>
      <c r="C20" s="6">
        <v>0</v>
      </c>
      <c r="D20" s="6">
        <v>0</v>
      </c>
      <c r="E20" s="6">
        <v>3</v>
      </c>
      <c r="F20" s="6">
        <v>6</v>
      </c>
      <c r="G20" s="20">
        <v>9</v>
      </c>
    </row>
    <row r="21" spans="2:7" x14ac:dyDescent="0.25">
      <c r="B21" s="24" t="s">
        <v>19</v>
      </c>
      <c r="C21" s="23">
        <f>SUM(C16:C20)</f>
        <v>1</v>
      </c>
      <c r="D21" s="23">
        <f t="shared" ref="D21:G21" si="1">SUM(D16:D20)</f>
        <v>4</v>
      </c>
      <c r="E21" s="23">
        <f t="shared" si="1"/>
        <v>14</v>
      </c>
      <c r="F21" s="23">
        <f t="shared" si="1"/>
        <v>36</v>
      </c>
      <c r="G21" s="21">
        <f t="shared" si="1"/>
        <v>55</v>
      </c>
    </row>
    <row r="22" spans="2:7" x14ac:dyDescent="0.25">
      <c r="B22" s="16" t="s">
        <v>50</v>
      </c>
      <c r="C22" s="8"/>
      <c r="D22" s="8"/>
      <c r="E22" s="8"/>
      <c r="F22" s="8"/>
      <c r="G22" s="8"/>
    </row>
    <row r="28" spans="2:7" x14ac:dyDescent="0.25">
      <c r="D28" s="12"/>
    </row>
  </sheetData>
  <mergeCells count="2">
    <mergeCell ref="B4:G4"/>
    <mergeCell ref="B14:G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CD5A6-4C8F-4911-9075-8473226CC974}">
  <dimension ref="A1:I28"/>
  <sheetViews>
    <sheetView showGridLines="0" zoomScaleNormal="100" workbookViewId="0">
      <selection activeCell="B12" sqref="B12"/>
    </sheetView>
  </sheetViews>
  <sheetFormatPr defaultRowHeight="15" x14ac:dyDescent="0.2"/>
  <cols>
    <col min="1" max="1" width="9.140625" style="2"/>
    <col min="2" max="2" width="12.140625" style="2" customWidth="1"/>
    <col min="3" max="9" width="12.5703125" style="2" customWidth="1"/>
    <col min="10" max="16384" width="9.140625" style="2"/>
  </cols>
  <sheetData>
    <row r="1" spans="1:9" x14ac:dyDescent="0.2">
      <c r="A1" s="3" t="s">
        <v>25</v>
      </c>
      <c r="C1" s="13"/>
      <c r="D1" s="13"/>
      <c r="E1" s="13"/>
      <c r="F1" s="13"/>
      <c r="G1" s="13"/>
      <c r="H1" s="13"/>
      <c r="I1" s="13"/>
    </row>
    <row r="2" spans="1:9" x14ac:dyDescent="0.2">
      <c r="A2" s="3" t="s">
        <v>26</v>
      </c>
      <c r="C2" s="13"/>
      <c r="D2" s="13"/>
      <c r="E2" s="13"/>
      <c r="F2" s="13"/>
      <c r="G2" s="13"/>
      <c r="H2" s="13"/>
      <c r="I2" s="13"/>
    </row>
    <row r="3" spans="1:9" x14ac:dyDescent="0.2">
      <c r="B3" s="13"/>
      <c r="C3" s="13"/>
      <c r="D3" s="13"/>
      <c r="E3" s="13"/>
      <c r="F3" s="13"/>
      <c r="G3" s="13"/>
      <c r="H3" s="13"/>
      <c r="I3" s="13"/>
    </row>
    <row r="4" spans="1:9" ht="27.75" customHeight="1" x14ac:dyDescent="0.2">
      <c r="B4" s="39" t="s">
        <v>53</v>
      </c>
      <c r="C4" s="39"/>
      <c r="D4" s="39"/>
      <c r="E4" s="39"/>
      <c r="F4" s="39"/>
      <c r="G4" s="39"/>
      <c r="H4" s="39"/>
      <c r="I4" s="39"/>
    </row>
    <row r="5" spans="1:9" x14ac:dyDescent="0.2">
      <c r="B5" s="25" t="s">
        <v>54</v>
      </c>
      <c r="C5" s="4" t="s">
        <v>27</v>
      </c>
      <c r="D5" s="4" t="s">
        <v>28</v>
      </c>
      <c r="E5" s="4" t="s">
        <v>29</v>
      </c>
      <c r="F5" s="4" t="s">
        <v>30</v>
      </c>
      <c r="G5" s="4" t="s">
        <v>31</v>
      </c>
      <c r="H5" s="4" t="s">
        <v>32</v>
      </c>
      <c r="I5" s="19" t="s">
        <v>19</v>
      </c>
    </row>
    <row r="6" spans="1:9" x14ac:dyDescent="0.2">
      <c r="B6" s="26">
        <v>2015</v>
      </c>
      <c r="C6" s="6">
        <v>3</v>
      </c>
      <c r="D6" s="6">
        <v>2</v>
      </c>
      <c r="E6" s="6">
        <v>0</v>
      </c>
      <c r="F6" s="6">
        <v>1</v>
      </c>
      <c r="G6" s="6">
        <v>0</v>
      </c>
      <c r="H6" s="6">
        <v>1</v>
      </c>
      <c r="I6" s="20">
        <v>7</v>
      </c>
    </row>
    <row r="7" spans="1:9" x14ac:dyDescent="0.2">
      <c r="B7" s="26">
        <v>2016</v>
      </c>
      <c r="C7" s="6">
        <v>8</v>
      </c>
      <c r="D7" s="6">
        <v>3</v>
      </c>
      <c r="E7" s="6">
        <v>2</v>
      </c>
      <c r="F7" s="6">
        <v>0</v>
      </c>
      <c r="G7" s="6">
        <v>0</v>
      </c>
      <c r="H7" s="6">
        <v>1</v>
      </c>
      <c r="I7" s="20">
        <v>14</v>
      </c>
    </row>
    <row r="8" spans="1:9" x14ac:dyDescent="0.2">
      <c r="B8" s="26">
        <v>2017</v>
      </c>
      <c r="C8" s="6">
        <v>6</v>
      </c>
      <c r="D8" s="6">
        <v>0</v>
      </c>
      <c r="E8" s="6">
        <v>4</v>
      </c>
      <c r="F8" s="6">
        <v>1</v>
      </c>
      <c r="G8" s="6">
        <v>0</v>
      </c>
      <c r="H8" s="6">
        <v>0</v>
      </c>
      <c r="I8" s="20">
        <v>11</v>
      </c>
    </row>
    <row r="9" spans="1:9" x14ac:dyDescent="0.2">
      <c r="B9" s="26">
        <v>2018</v>
      </c>
      <c r="C9" s="6">
        <v>5</v>
      </c>
      <c r="D9" s="6">
        <v>0</v>
      </c>
      <c r="E9" s="6">
        <v>4</v>
      </c>
      <c r="F9" s="6">
        <v>0</v>
      </c>
      <c r="G9" s="6">
        <v>0</v>
      </c>
      <c r="H9" s="6">
        <v>0</v>
      </c>
      <c r="I9" s="20">
        <v>9</v>
      </c>
    </row>
    <row r="10" spans="1:9" x14ac:dyDescent="0.2">
      <c r="B10" s="26" t="s">
        <v>20</v>
      </c>
      <c r="C10" s="6">
        <v>6</v>
      </c>
      <c r="D10" s="6">
        <v>0</v>
      </c>
      <c r="E10" s="6">
        <v>0</v>
      </c>
      <c r="F10" s="6">
        <v>1</v>
      </c>
      <c r="G10" s="6">
        <v>1</v>
      </c>
      <c r="H10" s="6">
        <v>0</v>
      </c>
      <c r="I10" s="20">
        <v>8</v>
      </c>
    </row>
    <row r="11" spans="1:9" x14ac:dyDescent="0.2">
      <c r="B11" s="27" t="s">
        <v>19</v>
      </c>
      <c r="C11" s="21">
        <v>28</v>
      </c>
      <c r="D11" s="21">
        <v>5</v>
      </c>
      <c r="E11" s="21">
        <v>10</v>
      </c>
      <c r="F11" s="21">
        <v>3</v>
      </c>
      <c r="G11" s="21">
        <v>1</v>
      </c>
      <c r="H11" s="21">
        <v>2</v>
      </c>
      <c r="I11" s="21">
        <v>49</v>
      </c>
    </row>
    <row r="12" spans="1:9" x14ac:dyDescent="0.2">
      <c r="B12" s="16" t="s">
        <v>50</v>
      </c>
      <c r="C12" s="8"/>
      <c r="D12" s="8"/>
      <c r="E12" s="8"/>
      <c r="F12" s="8"/>
      <c r="G12" s="8"/>
      <c r="H12" s="8"/>
      <c r="I12" s="8"/>
    </row>
    <row r="28" spans="4:4" x14ac:dyDescent="0.2">
      <c r="D28" s="13"/>
    </row>
  </sheetData>
  <mergeCells count="1">
    <mergeCell ref="B4:I4"/>
  </mergeCells>
  <pageMargins left="0.7" right="0.7" top="0.75" bottom="0.75" header="0.3" footer="0.3"/>
  <pageSetup orientation="portrait" horizontalDpi="0" verticalDpi="0" r:id="rId1"/>
  <headerFooter>
    <oddHeader>&amp;L&amp;16&amp;F&amp;R&amp;G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E0A4B-5821-4059-9744-5B03445A5DA0}">
  <dimension ref="A1:C29"/>
  <sheetViews>
    <sheetView showGridLines="0" zoomScaleNormal="100" workbookViewId="0">
      <selection activeCell="G13" sqref="G13"/>
    </sheetView>
  </sheetViews>
  <sheetFormatPr defaultRowHeight="15" x14ac:dyDescent="0.2"/>
  <cols>
    <col min="1" max="1" width="34.7109375" style="2" customWidth="1"/>
    <col min="2" max="2" width="17.42578125" style="2" customWidth="1"/>
    <col min="3" max="16384" width="9.140625" style="2"/>
  </cols>
  <sheetData>
    <row r="1" spans="1:2" x14ac:dyDescent="0.2">
      <c r="A1" s="3" t="s">
        <v>25</v>
      </c>
      <c r="B1" s="13"/>
    </row>
    <row r="2" spans="1:2" x14ac:dyDescent="0.2">
      <c r="A2" s="3" t="s">
        <v>26</v>
      </c>
      <c r="B2" s="13"/>
    </row>
    <row r="3" spans="1:2" x14ac:dyDescent="0.2">
      <c r="A3" s="13"/>
      <c r="B3" s="13"/>
    </row>
    <row r="4" spans="1:2" ht="45.75" customHeight="1" x14ac:dyDescent="0.2">
      <c r="A4" s="36" t="s">
        <v>55</v>
      </c>
      <c r="B4" s="38"/>
    </row>
    <row r="5" spans="1:2" ht="38.25" x14ac:dyDescent="0.2">
      <c r="A5" s="32" t="s">
        <v>33</v>
      </c>
      <c r="B5" s="25" t="s">
        <v>59</v>
      </c>
    </row>
    <row r="6" spans="1:2" x14ac:dyDescent="0.2">
      <c r="A6" s="5" t="s">
        <v>34</v>
      </c>
      <c r="B6" s="6">
        <v>4</v>
      </c>
    </row>
    <row r="7" spans="1:2" x14ac:dyDescent="0.2">
      <c r="A7" s="5" t="s">
        <v>35</v>
      </c>
      <c r="B7" s="6">
        <v>0</v>
      </c>
    </row>
    <row r="8" spans="1:2" x14ac:dyDescent="0.2">
      <c r="A8" s="5" t="s">
        <v>36</v>
      </c>
      <c r="B8" s="6">
        <v>0</v>
      </c>
    </row>
    <row r="9" spans="1:2" x14ac:dyDescent="0.2">
      <c r="A9" s="5" t="s">
        <v>37</v>
      </c>
      <c r="B9" s="6">
        <v>3</v>
      </c>
    </row>
    <row r="10" spans="1:2" x14ac:dyDescent="0.2">
      <c r="A10" s="5" t="s">
        <v>38</v>
      </c>
      <c r="B10" s="6">
        <v>5</v>
      </c>
    </row>
    <row r="11" spans="1:2" x14ac:dyDescent="0.2">
      <c r="A11" s="5" t="s">
        <v>39</v>
      </c>
      <c r="B11" s="6">
        <v>0</v>
      </c>
    </row>
    <row r="12" spans="1:2" x14ac:dyDescent="0.2">
      <c r="A12" s="5" t="s">
        <v>40</v>
      </c>
      <c r="B12" s="6">
        <v>1</v>
      </c>
    </row>
    <row r="13" spans="1:2" x14ac:dyDescent="0.2">
      <c r="A13" s="5" t="s">
        <v>41</v>
      </c>
      <c r="B13" s="6">
        <v>0</v>
      </c>
    </row>
    <row r="14" spans="1:2" x14ac:dyDescent="0.2">
      <c r="A14" s="5" t="s">
        <v>42</v>
      </c>
      <c r="B14" s="6">
        <v>22</v>
      </c>
    </row>
    <row r="15" spans="1:2" x14ac:dyDescent="0.2">
      <c r="A15" s="5" t="s">
        <v>43</v>
      </c>
      <c r="B15" s="6">
        <v>3</v>
      </c>
    </row>
    <row r="16" spans="1:2" x14ac:dyDescent="0.2">
      <c r="A16" s="5" t="s">
        <v>44</v>
      </c>
      <c r="B16" s="6">
        <v>6</v>
      </c>
    </row>
    <row r="17" spans="1:3" x14ac:dyDescent="0.2">
      <c r="A17" s="5" t="s">
        <v>45</v>
      </c>
      <c r="B17" s="6">
        <v>4</v>
      </c>
    </row>
    <row r="18" spans="1:3" x14ac:dyDescent="0.2">
      <c r="A18" s="5" t="s">
        <v>46</v>
      </c>
      <c r="B18" s="6">
        <v>12</v>
      </c>
    </row>
    <row r="19" spans="1:3" x14ac:dyDescent="0.2">
      <c r="A19" s="5" t="s">
        <v>47</v>
      </c>
      <c r="B19" s="6">
        <v>15</v>
      </c>
    </row>
    <row r="20" spans="1:3" x14ac:dyDescent="0.2">
      <c r="A20" s="5" t="s">
        <v>48</v>
      </c>
      <c r="B20" s="6">
        <v>4</v>
      </c>
    </row>
    <row r="21" spans="1:3" x14ac:dyDescent="0.2">
      <c r="A21" s="5" t="s">
        <v>49</v>
      </c>
      <c r="B21" s="6">
        <v>3</v>
      </c>
    </row>
    <row r="22" spans="1:3" x14ac:dyDescent="0.2">
      <c r="A22" s="7"/>
      <c r="B22" s="28"/>
    </row>
    <row r="23" spans="1:3" x14ac:dyDescent="0.2">
      <c r="A23" s="16" t="s">
        <v>56</v>
      </c>
    </row>
    <row r="24" spans="1:3" x14ac:dyDescent="0.2">
      <c r="A24" s="16" t="s">
        <v>50</v>
      </c>
    </row>
    <row r="29" spans="1:3" x14ac:dyDescent="0.2">
      <c r="C29" s="13"/>
    </row>
  </sheetData>
  <mergeCells count="1">
    <mergeCell ref="A4:B4"/>
  </mergeCells>
  <pageMargins left="0.7" right="0.7" top="0.75" bottom="0.75" header="0.3" footer="0.3"/>
  <pageSetup orientation="portrait" horizontalDpi="0" verticalDpi="0" r:id="rId1"/>
  <headerFooter>
    <oddHeader>&amp;L&amp;16&amp;F&amp;R&amp;G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4AFC1-86C5-4731-AFE7-607C4C8452B5}">
  <dimension ref="A1:O31"/>
  <sheetViews>
    <sheetView showGridLines="0" zoomScaleNormal="100" workbookViewId="0">
      <selection activeCell="K18" sqref="K18"/>
    </sheetView>
  </sheetViews>
  <sheetFormatPr defaultRowHeight="15" x14ac:dyDescent="0.2"/>
  <cols>
    <col min="1" max="9" width="9.140625" style="2"/>
    <col min="10" max="10" width="4" style="2" customWidth="1"/>
    <col min="11" max="11" width="77.140625" style="2" customWidth="1"/>
    <col min="12" max="16384" width="9.140625" style="2"/>
  </cols>
  <sheetData>
    <row r="1" spans="1:15" x14ac:dyDescent="0.2">
      <c r="A1" s="3" t="s">
        <v>25</v>
      </c>
    </row>
    <row r="2" spans="1:15" x14ac:dyDescent="0.2">
      <c r="A2" s="3" t="s">
        <v>26</v>
      </c>
    </row>
    <row r="4" spans="1:15" ht="21" customHeight="1" x14ac:dyDescent="0.2">
      <c r="B4" s="41" t="s">
        <v>58</v>
      </c>
      <c r="C4" s="41"/>
      <c r="D4" s="41"/>
      <c r="E4" s="41"/>
      <c r="F4" s="41"/>
      <c r="G4" s="41"/>
      <c r="H4" s="41"/>
      <c r="I4" s="41"/>
      <c r="J4" s="41"/>
      <c r="K4" s="41"/>
      <c r="L4" s="41"/>
      <c r="M4" s="41"/>
      <c r="N4" s="41"/>
      <c r="O4" s="41"/>
    </row>
    <row r="5" spans="1:15" x14ac:dyDescent="0.2">
      <c r="K5" s="40" t="s">
        <v>57</v>
      </c>
    </row>
    <row r="6" spans="1:15" x14ac:dyDescent="0.2">
      <c r="K6" s="40"/>
    </row>
    <row r="7" spans="1:15" x14ac:dyDescent="0.2">
      <c r="K7" s="40"/>
    </row>
    <row r="8" spans="1:15" x14ac:dyDescent="0.2">
      <c r="K8" s="40"/>
    </row>
    <row r="9" spans="1:15" x14ac:dyDescent="0.2">
      <c r="K9" s="40"/>
    </row>
    <row r="10" spans="1:15" ht="37.5" customHeight="1" x14ac:dyDescent="0.2">
      <c r="K10" s="40"/>
    </row>
    <row r="28" spans="2:4" x14ac:dyDescent="0.2">
      <c r="D28" s="13"/>
    </row>
    <row r="31" spans="2:4" x14ac:dyDescent="0.2">
      <c r="B31" s="16" t="s">
        <v>50</v>
      </c>
    </row>
  </sheetData>
  <mergeCells count="2">
    <mergeCell ref="K5:K10"/>
    <mergeCell ref="B4:O4"/>
  </mergeCells>
  <pageMargins left="0.7" right="0.7" top="0.75" bottom="0.75" header="0.3" footer="0.3"/>
  <pageSetup orientation="portrait" horizontalDpi="0" verticalDpi="0" r:id="rId1"/>
  <headerFooter>
    <oddHeader>&amp;L&amp;16&amp;F&amp;R&amp;G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Caveats</vt:lpstr>
      <vt:lpstr>Crash data</vt:lpstr>
      <vt:lpstr>Crash vehicles</vt:lpstr>
      <vt:lpstr>Crash factors</vt:lpstr>
      <vt:lpstr>Map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 Transport Agency</dc:creator>
  <dcterms:created xsi:type="dcterms:W3CDTF">2019-11-24T22:35:57Z</dcterms:created>
  <dcterms:modified xsi:type="dcterms:W3CDTF">2019-11-25T22:15:21Z</dcterms:modified>
</cp:coreProperties>
</file>