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ram\AppData\Roaming\OpenText\OTEdit\EC_infohub\c36228302\"/>
    </mc:Choice>
  </mc:AlternateContent>
  <xr:revisionPtr revIDLastSave="0" documentId="10_ncr:100000_{3BDCBAD4-8AED-46A6-9CB3-AD3F397DC9CA}" xr6:coauthVersionLast="31" xr6:coauthVersionMax="31" xr10:uidLastSave="{00000000-0000-0000-0000-000000000000}"/>
  <bookViews>
    <workbookView xWindow="0" yWindow="0" windowWidth="28800" windowHeight="12225" activeTab="1" xr2:uid="{00000000-000D-0000-FFFF-FFFF00000000}"/>
  </bookViews>
  <sheets>
    <sheet name="Caveats" sheetId="2" r:id="rId1"/>
    <sheet name="By Year and Age" sheetId="3" r:id="rId2"/>
    <sheet name="By Year, Age, Stage and Class" sheetId="1" r:id="rId3"/>
  </sheets>
  <definedNames>
    <definedName name="data_date">Caveats!$C$5</definedName>
    <definedName name="report_date">Caveats!$C$4</definedName>
    <definedName name="request_question">Caveats!$C$6</definedName>
    <definedName name="requestor">Caveats!#REF!</definedName>
    <definedName name="source_database">Caveats!#REF!</definedName>
  </definedNames>
  <calcPr calcId="179017"/>
</workbook>
</file>

<file path=xl/calcChain.xml><?xml version="1.0" encoding="utf-8"?>
<calcChain xmlns="http://schemas.openxmlformats.org/spreadsheetml/2006/main">
  <c r="A4" i="1" l="1"/>
  <c r="O10" i="3" l="1"/>
  <c r="O11" i="3"/>
  <c r="O12" i="3"/>
  <c r="O13" i="3"/>
  <c r="O14" i="3"/>
  <c r="O15" i="3"/>
  <c r="O16" i="3"/>
  <c r="O17" i="3"/>
  <c r="O18" i="3"/>
  <c r="O9" i="3"/>
  <c r="A4" i="3" l="1"/>
  <c r="F148" i="1" l="1"/>
  <c r="G148" i="1"/>
  <c r="H148" i="1"/>
  <c r="I148" i="1"/>
  <c r="J148" i="1"/>
  <c r="K148" i="1"/>
  <c r="L148" i="1"/>
  <c r="M148" i="1"/>
  <c r="N148" i="1"/>
  <c r="O148" i="1"/>
  <c r="P148" i="1"/>
  <c r="Q148" i="1"/>
  <c r="E148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</calcChain>
</file>

<file path=xl/sharedStrings.xml><?xml version="1.0" encoding="utf-8"?>
<sst xmlns="http://schemas.openxmlformats.org/spreadsheetml/2006/main" count="635" uniqueCount="64">
  <si>
    <t>YEAR_GRANTED</t>
  </si>
  <si>
    <t>LICENCE_CODE</t>
  </si>
  <si>
    <t>LICENCE_CLASS</t>
  </si>
  <si>
    <t>LICENCE_STAGE</t>
  </si>
  <si>
    <t>1L</t>
  </si>
  <si>
    <t>MOTOR CARS AND LIGHT MOTOR VEHICLES</t>
  </si>
  <si>
    <t>LEARNER</t>
  </si>
  <si>
    <t>1R</t>
  </si>
  <si>
    <t>RESTRICTED</t>
  </si>
  <si>
    <t>1F</t>
  </si>
  <si>
    <t>FULL</t>
  </si>
  <si>
    <t>2L</t>
  </si>
  <si>
    <t>MEDIUM RIGID VEHICLES</t>
  </si>
  <si>
    <t>2F</t>
  </si>
  <si>
    <t>3L</t>
  </si>
  <si>
    <t>MEDIUM COMBINATION VEHICLES</t>
  </si>
  <si>
    <t>3F</t>
  </si>
  <si>
    <t>4L</t>
  </si>
  <si>
    <t>HEAVY RIGID VEHICLES</t>
  </si>
  <si>
    <t>4F</t>
  </si>
  <si>
    <t>5L</t>
  </si>
  <si>
    <t>HEAVY COMBINATION VEHICLES</t>
  </si>
  <si>
    <t>5F</t>
  </si>
  <si>
    <t>6L</t>
  </si>
  <si>
    <t>MOTORCYCLES, MOPED OR ATV</t>
  </si>
  <si>
    <t>6R</t>
  </si>
  <si>
    <t>6F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</si>
  <si>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</si>
  <si>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</si>
  <si>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</si>
  <si>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</si>
  <si>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</si>
  <si>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</si>
  <si>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</si>
  <si>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</si>
  <si>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</si>
  <si>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</si>
  <si>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</si>
  <si>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</si>
  <si>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</si>
  <si>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AGE GROUP</t>
  </si>
  <si>
    <t>Report date:</t>
  </si>
  <si>
    <t>Data extract date:</t>
  </si>
  <si>
    <t xml:space="preserve">Question:   </t>
  </si>
  <si>
    <t>Caveats:</t>
  </si>
  <si>
    <t xml:space="preserve">For further information, please contact </t>
  </si>
  <si>
    <t>StatisticalAnalysis@nzta.govt.nz</t>
  </si>
  <si>
    <t>This information must be read in conjunction with the caveats in the "Caveats" sheet of this document.</t>
  </si>
  <si>
    <t>X</t>
  </si>
  <si>
    <t>TOTAL:</t>
  </si>
  <si>
    <t>TOTAL</t>
  </si>
  <si>
    <t>For privacy reason where the number of licences issued as reported would lead to less than 5 records being reported, these have been surpressed with a "X".</t>
  </si>
  <si>
    <t>This report does not include licences re-issued after a suspension/disqualification, only the original year the class &amp; stage was granted.</t>
  </si>
  <si>
    <t>Driver Licences Granted 2009-2018 by Age Group, Stage &amp; Class</t>
  </si>
  <si>
    <t>In August 2011 the minimum age for a Learner Licence holder was raised from 15 to 16 years.</t>
  </si>
  <si>
    <t>The totals in this report do not include surpressed values.</t>
  </si>
  <si>
    <t>The totals in this report do include the surpressed values found in the "By Year, Age, Stage &amp; Class" report sheet.</t>
  </si>
  <si>
    <t>The number of driver licenses granted annually over the last ten yearsbroken down into age categories.</t>
  </si>
  <si>
    <t xml:space="preserve">The number of driver licenses granted annually over the last ten year broken down across all learners, restricted, full licenses and vehicle classes </t>
  </si>
  <si>
    <t xml:space="preserve">The number of driver licenses granted annually over the last ten years.
Ideally, if that figure could also be broken down into age categories – that would be great too.
If it could be broken down across all learners, restricted, full licenses and vehicle classes – that would also be great.
</t>
  </si>
  <si>
    <t>A licence is interpreted as any single licence class and stage combination (eg one person progressing through the following: 1L, 1R, 1F and 2L would as count as 4 licences)</t>
  </si>
  <si>
    <t>Data is limited to driver licences granted between 1 January 2009 and 31 December 2018.</t>
  </si>
  <si>
    <t>The totals in the report "By Year, Age, Stage and Class" do not include surpressed values.</t>
  </si>
  <si>
    <t>The totals in the "By Year and Age" report do include the surpressed values found in the "By Year, Age, Stage and Class" report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</si>
</sst>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9" x14ac:knownFonts="1">
    <font>
      <sz val="11"/>
      <color indexed="8"/>
      <name val="Calibri"/>
      <family val="2"/>
      <scheme val="minor"/>
    </font>
    <font>
      <sz val="10"/>
      <color theme="1"/>
      <name val="Lucida Sans"/>
      <family val="2"/>
    </font>
    <font>
      <sz val="10"/>
      <color theme="1"/>
      <name val="Lucida Sans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456B"/>
      <name val="Lucida Sans"/>
      <family val="2"/>
    </font>
    <font>
      <sz val="10"/>
      <color theme="1"/>
      <name val="Lucida Sans"/>
      <family val="2"/>
    </font>
    <font>
      <b/>
      <sz val="10"/>
      <color theme="1"/>
      <name val="Lucida Sans"/>
      <family val="2"/>
    </font>
    <font>
      <sz val="11"/>
      <color theme="1"/>
      <name val="Lucida Sans"/>
      <family val="2"/>
    </font>
    <font>
      <b/>
      <sz val="10"/>
      <color rgb="FF00456B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i/>
      <sz val="10"/>
      <color theme="1"/>
      <name val="Lucida Sans"/>
      <family val="2"/>
    </font>
    <font>
      <i/>
      <u/>
      <sz val="10"/>
      <color theme="10"/>
      <name val="Lucida Sans"/>
      <family val="2"/>
    </font>
    <font>
      <sz val="10"/>
      <color theme="1"/>
      <name val="Calibri"/>
      <family val="2"/>
      <scheme val="minor"/>
    </font>
    <font>
      <b/>
      <sz val="10"/>
      <color indexed="8"/>
      <name val="Lucida Sans"/>
      <family val="2"/>
    </font>
    <font>
      <sz val="10"/>
      <color indexed="8"/>
      <name val="Lucida Sans"/>
      <family val="2"/>
    </font>
    <font>
      <b/>
      <sz val="14"/>
      <color indexed="8"/>
      <name val="Lucida Sans"/>
      <family val="2"/>
    </font>
    <font>
      <b/>
      <sz val="14"/>
      <color theme="1"/>
      <name val="Lucida Sans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6" fillId="0" borderId="0"/>
  </cellStyleXfs>
  <cellXfs count="77">
    <xf numFmtId="0" fontId="0" fillId="0" borderId="0" xfId="0"/>
    <xf numFmtId="0" fontId="3" fillId="0" borderId="0" xfId="2"/>
    <xf numFmtId="0" fontId="5" fillId="0" borderId="0" xfId="2" applyFont="1"/>
    <xf numFmtId="0" fontId="8" fillId="0" borderId="0" xfId="2" applyFont="1"/>
    <xf numFmtId="0" fontId="2" fillId="0" borderId="0" xfId="2" applyFont="1"/>
    <xf numFmtId="0" fontId="9" fillId="0" borderId="0" xfId="2" applyFont="1"/>
    <xf numFmtId="0" fontId="7" fillId="0" borderId="0" xfId="2" applyFont="1" applyAlignment="1">
      <alignment vertical="center"/>
    </xf>
    <xf numFmtId="164" fontId="10" fillId="0" borderId="0" xfId="2" applyNumberFormat="1" applyFont="1" applyAlignment="1">
      <alignment horizontal="left"/>
    </xf>
    <xf numFmtId="0" fontId="10" fillId="0" borderId="0" xfId="2" applyFont="1"/>
    <xf numFmtId="0" fontId="7" fillId="0" borderId="0" xfId="2" applyFont="1" applyAlignment="1">
      <alignment vertical="top"/>
    </xf>
    <xf numFmtId="0" fontId="10" fillId="0" borderId="0" xfId="2" applyFont="1" applyAlignment="1">
      <alignment vertical="center"/>
    </xf>
    <xf numFmtId="0" fontId="13" fillId="0" borderId="0" xfId="1" applyFont="1"/>
    <xf numFmtId="0" fontId="14" fillId="0" borderId="0" xfId="2" applyFont="1"/>
    <xf numFmtId="0" fontId="12" fillId="0" borderId="0" xfId="2" applyFont="1"/>
    <xf numFmtId="0" fontId="2" fillId="0" borderId="0" xfId="3" applyFont="1"/>
    <xf numFmtId="0" fontId="15" fillId="0" borderId="22" xfId="0" applyFont="1" applyBorder="1"/>
    <xf numFmtId="3" fontId="15" fillId="0" borderId="19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0" fontId="2" fillId="0" borderId="11" xfId="3" applyFont="1" applyBorder="1"/>
    <xf numFmtId="3" fontId="2" fillId="0" borderId="3" xfId="3" applyNumberFormat="1" applyFont="1" applyBorder="1"/>
    <xf numFmtId="3" fontId="2" fillId="0" borderId="8" xfId="3" applyNumberFormat="1" applyFont="1" applyBorder="1"/>
    <xf numFmtId="3" fontId="2" fillId="0" borderId="27" xfId="3" applyNumberFormat="1" applyFont="1" applyBorder="1"/>
    <xf numFmtId="0" fontId="2" fillId="0" borderId="12" xfId="3" applyFont="1" applyBorder="1"/>
    <xf numFmtId="3" fontId="2" fillId="0" borderId="1" xfId="3" applyNumberFormat="1" applyFont="1" applyBorder="1"/>
    <xf numFmtId="3" fontId="2" fillId="0" borderId="20" xfId="3" applyNumberFormat="1" applyFont="1" applyBorder="1"/>
    <xf numFmtId="3" fontId="2" fillId="0" borderId="28" xfId="3" applyNumberFormat="1" applyFont="1" applyBorder="1"/>
    <xf numFmtId="0" fontId="2" fillId="0" borderId="25" xfId="3" applyFont="1" applyBorder="1"/>
    <xf numFmtId="3" fontId="2" fillId="0" borderId="4" xfId="3" applyNumberFormat="1" applyFont="1" applyBorder="1"/>
    <xf numFmtId="3" fontId="2" fillId="0" borderId="26" xfId="3" applyNumberFormat="1" applyFont="1" applyBorder="1"/>
    <xf numFmtId="3" fontId="2" fillId="0" borderId="29" xfId="3" applyNumberFormat="1" applyFont="1" applyBorder="1"/>
    <xf numFmtId="0" fontId="7" fillId="0" borderId="5" xfId="3" applyFont="1" applyBorder="1" applyAlignment="1">
      <alignment horizontal="right"/>
    </xf>
    <xf numFmtId="3" fontId="2" fillId="0" borderId="6" xfId="3" applyNumberFormat="1" applyFont="1" applyBorder="1"/>
    <xf numFmtId="3" fontId="2" fillId="0" borderId="7" xfId="3" applyNumberFormat="1" applyFont="1" applyBorder="1"/>
    <xf numFmtId="3" fontId="2" fillId="0" borderId="24" xfId="3" applyNumberFormat="1" applyFont="1" applyBorder="1"/>
    <xf numFmtId="0" fontId="2" fillId="0" borderId="0" xfId="3" applyFont="1" applyBorder="1"/>
    <xf numFmtId="0" fontId="16" fillId="0" borderId="0" xfId="0" applyFont="1"/>
    <xf numFmtId="3" fontId="16" fillId="0" borderId="0" xfId="0" applyNumberFormat="1" applyFont="1"/>
    <xf numFmtId="0" fontId="15" fillId="0" borderId="0" xfId="0" applyFont="1"/>
    <xf numFmtId="0" fontId="15" fillId="0" borderId="9" xfId="0" applyFont="1" applyBorder="1"/>
    <xf numFmtId="0" fontId="15" fillId="0" borderId="10" xfId="0" applyFont="1" applyBorder="1"/>
    <xf numFmtId="0" fontId="15" fillId="0" borderId="15" xfId="0" applyFont="1" applyBorder="1"/>
    <xf numFmtId="0" fontId="10" fillId="0" borderId="11" xfId="0" applyFont="1" applyBorder="1" applyAlignment="1">
      <alignment horizontal="right"/>
    </xf>
    <xf numFmtId="0" fontId="16" fillId="0" borderId="3" xfId="0" applyFont="1" applyBorder="1"/>
    <xf numFmtId="3" fontId="10" fillId="0" borderId="3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6" fillId="0" borderId="27" xfId="0" applyNumberFormat="1" applyFont="1" applyBorder="1"/>
    <xf numFmtId="0" fontId="10" fillId="0" borderId="12" xfId="0" applyFont="1" applyBorder="1" applyAlignment="1">
      <alignment horizontal="right"/>
    </xf>
    <xf numFmtId="0" fontId="16" fillId="0" borderId="1" xfId="0" applyFont="1" applyBorder="1"/>
    <xf numFmtId="3" fontId="10" fillId="0" borderId="1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6" fillId="0" borderId="28" xfId="0" applyNumberFormat="1" applyFont="1" applyBorder="1"/>
    <xf numFmtId="3" fontId="16" fillId="0" borderId="20" xfId="0" applyNumberFormat="1" applyFont="1" applyBorder="1"/>
    <xf numFmtId="3" fontId="16" fillId="0" borderId="1" xfId="0" applyNumberFormat="1" applyFont="1" applyBorder="1"/>
    <xf numFmtId="0" fontId="10" fillId="0" borderId="13" xfId="0" applyFont="1" applyBorder="1" applyAlignment="1">
      <alignment horizontal="right"/>
    </xf>
    <xf numFmtId="0" fontId="16" fillId="0" borderId="14" xfId="0" applyFont="1" applyBorder="1"/>
    <xf numFmtId="0" fontId="16" fillId="0" borderId="4" xfId="0" applyFont="1" applyBorder="1"/>
    <xf numFmtId="3" fontId="10" fillId="0" borderId="4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6" fillId="0" borderId="29" xfId="0" applyNumberFormat="1" applyFont="1" applyBorder="1"/>
    <xf numFmtId="0" fontId="16" fillId="0" borderId="30" xfId="0" applyFont="1" applyBorder="1"/>
    <xf numFmtId="0" fontId="16" fillId="0" borderId="0" xfId="0" applyFont="1" applyBorder="1"/>
    <xf numFmtId="0" fontId="15" fillId="0" borderId="5" xfId="0" applyFont="1" applyBorder="1"/>
    <xf numFmtId="3" fontId="16" fillId="0" borderId="6" xfId="0" applyNumberFormat="1" applyFont="1" applyBorder="1"/>
    <xf numFmtId="3" fontId="16" fillId="0" borderId="7" xfId="0" applyNumberFormat="1" applyFont="1" applyBorder="1"/>
    <xf numFmtId="3" fontId="16" fillId="0" borderId="0" xfId="0" applyNumberFormat="1" applyFont="1" applyBorder="1"/>
    <xf numFmtId="0" fontId="17" fillId="0" borderId="0" xfId="0" applyFont="1"/>
    <xf numFmtId="3" fontId="17" fillId="0" borderId="0" xfId="0" applyNumberFormat="1" applyFont="1"/>
    <xf numFmtId="0" fontId="18" fillId="0" borderId="0" xfId="3" applyFont="1"/>
    <xf numFmtId="0" fontId="1" fillId="0" borderId="0" xfId="2" applyFont="1"/>
    <xf numFmtId="49" fontId="11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464BB802-AB87-4322-A98D-7C0BC1585721}"/>
    <cellStyle name="Normal 3" xfId="3" xr:uid="{BD3D88CD-F83F-40D7-B8BF-4789E5860D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1281971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D85AF-B114-46D2-AFF5-FF5079320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9157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A245-9BED-4249-B811-7972727B0ACA}">
  <dimension ref="A1:D25"/>
  <sheetViews>
    <sheetView showGridLines="0" workbookViewId="0">
      <selection activeCell="B18" sqref="B18"/>
    </sheetView>
  </sheetViews>
  <sheetFormatPr defaultRowHeight="15" x14ac:dyDescent="0.25"/>
  <cols>
    <col min="1" max="1" width="9.140625" style="1"/>
    <col min="2" max="2" width="20.7109375" style="1" customWidth="1"/>
    <col min="3" max="3" width="27.85546875" style="1" bestFit="1" customWidth="1"/>
    <col min="4" max="4" width="53.140625" style="1" customWidth="1"/>
    <col min="5" max="16384" width="9.140625" style="1"/>
  </cols>
  <sheetData>
    <row r="1" spans="1:4" ht="48.75" customHeight="1" x14ac:dyDescent="0.25"/>
    <row r="2" spans="1:4" s="3" customFormat="1" ht="25.5" x14ac:dyDescent="0.35">
      <c r="B2" s="2" t="s">
        <v>53</v>
      </c>
    </row>
    <row r="3" spans="1:4" s="4" customFormat="1" ht="12.75" x14ac:dyDescent="0.2">
      <c r="A3" s="5"/>
    </row>
    <row r="4" spans="1:4" s="4" customFormat="1" ht="12.75" x14ac:dyDescent="0.2">
      <c r="B4" s="6" t="s">
        <v>41</v>
      </c>
      <c r="C4" s="7">
        <v>43565</v>
      </c>
      <c r="D4" s="8"/>
    </row>
    <row r="5" spans="1:4" s="4" customFormat="1" ht="12.75" x14ac:dyDescent="0.2">
      <c r="B5" s="6" t="s">
        <v>42</v>
      </c>
      <c r="C5" s="7">
        <v>43565</v>
      </c>
      <c r="D5" s="8"/>
    </row>
    <row r="6" spans="1:4" s="4" customFormat="1" ht="96" customHeight="1" x14ac:dyDescent="0.2">
      <c r="B6" s="9" t="s">
        <v>43</v>
      </c>
      <c r="C6" s="71" t="s">
        <v>59</v>
      </c>
      <c r="D6" s="71"/>
    </row>
    <row r="7" spans="1:4" s="4" customFormat="1" ht="12.75" x14ac:dyDescent="0.2">
      <c r="C7" s="72"/>
      <c r="D7" s="72"/>
    </row>
    <row r="8" spans="1:4" s="4" customFormat="1" ht="12.75" x14ac:dyDescent="0.2">
      <c r="B8" s="6" t="s">
        <v>44</v>
      </c>
      <c r="C8" s="70" t="s">
        <v>60</v>
      </c>
      <c r="D8" s="8"/>
    </row>
    <row r="9" spans="1:4" s="4" customFormat="1" ht="12.75" x14ac:dyDescent="0.2">
      <c r="B9" s="6"/>
      <c r="C9" s="10" t="s">
        <v>61</v>
      </c>
      <c r="D9" s="8"/>
    </row>
    <row r="10" spans="1:4" s="4" customFormat="1" ht="12.75" x14ac:dyDescent="0.2">
      <c r="C10" s="10" t="s">
        <v>51</v>
      </c>
      <c r="D10" s="8"/>
    </row>
    <row r="11" spans="1:4" s="4" customFormat="1" ht="12.75" x14ac:dyDescent="0.2">
      <c r="C11" s="10" t="s">
        <v>52</v>
      </c>
      <c r="D11" s="8"/>
    </row>
    <row r="12" spans="1:4" s="4" customFormat="1" ht="12.75" x14ac:dyDescent="0.2">
      <c r="C12" s="70" t="s">
        <v>62</v>
      </c>
      <c r="D12" s="8"/>
    </row>
    <row r="13" spans="1:4" s="4" customFormat="1" ht="12.75" x14ac:dyDescent="0.2">
      <c r="C13" s="70" t="s">
        <v>63</v>
      </c>
      <c r="D13" s="8"/>
    </row>
    <row r="14" spans="1:4" s="4" customFormat="1" ht="12.75" x14ac:dyDescent="0.2">
      <c r="C14" s="10" t="s">
        <v>54</v>
      </c>
      <c r="D14" s="8"/>
    </row>
    <row r="15" spans="1:4" s="4" customFormat="1" ht="12.75" x14ac:dyDescent="0.2">
      <c r="C15" s="8"/>
      <c r="D15" s="8"/>
    </row>
    <row r="16" spans="1:4" s="4" customFormat="1" ht="12.75" x14ac:dyDescent="0.2">
      <c r="B16" s="73" t="s">
        <v>45</v>
      </c>
      <c r="C16" s="73"/>
      <c r="D16" s="11" t="s">
        <v>46</v>
      </c>
    </row>
    <row r="17" s="4" customFormat="1" ht="12.75" x14ac:dyDescent="0.2"/>
    <row r="18" s="12" customFormat="1" ht="12.75" x14ac:dyDescent="0.2"/>
    <row r="19" s="12" customFormat="1" ht="12.75" x14ac:dyDescent="0.2"/>
    <row r="20" s="12" customFormat="1" ht="12.75" x14ac:dyDescent="0.2"/>
    <row r="21" s="12" customFormat="1" ht="12.75" x14ac:dyDescent="0.2"/>
    <row r="22" s="12" customFormat="1" ht="12.75" x14ac:dyDescent="0.2"/>
    <row r="23" s="12" customFormat="1" ht="12.75" x14ac:dyDescent="0.2"/>
    <row r="24" s="12" customFormat="1" ht="12.75" x14ac:dyDescent="0.2"/>
    <row r="25" s="12" customFormat="1" ht="12.75" x14ac:dyDescent="0.2"/>
  </sheetData>
  <mergeCells count="3">
    <mergeCell ref="C6:D6"/>
    <mergeCell ref="C7:D7"/>
    <mergeCell ref="B16:C16"/>
  </mergeCells>
  <hyperlinks>
    <hyperlink ref="D16" r:id="rId1" xr:uid="{55F167A8-351A-4CF1-B2AB-A5F27F215F3D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3F6B-725A-4C68-90E2-8AF6646CD9C7}">
  <dimension ref="A1:P20"/>
  <sheetViews>
    <sheetView tabSelected="1" topLeftCell="A25" zoomScaleNormal="100" workbookViewId="0">
      <selection activeCell="D39" sqref="D39"/>
    </sheetView>
  </sheetViews>
  <sheetFormatPr defaultRowHeight="12.75" x14ac:dyDescent="0.2"/>
  <cols>
    <col min="1" max="1" width="19.140625" style="14" customWidth="1"/>
    <col min="2" max="15" width="13.7109375" style="14" customWidth="1"/>
    <col min="16" max="19" width="9.140625" style="14" bestFit="1" customWidth="1"/>
    <col min="20" max="22" width="7.7109375" style="14" bestFit="1" customWidth="1"/>
    <col min="23" max="23" width="12.7109375" style="14" bestFit="1" customWidth="1"/>
    <col min="24" max="16384" width="9.140625" style="14"/>
  </cols>
  <sheetData>
    <row r="1" spans="1:15" s="69" customFormat="1" ht="18" x14ac:dyDescent="0.25">
      <c r="A1" s="69" t="s">
        <v>57</v>
      </c>
    </row>
    <row r="3" spans="1:15" x14ac:dyDescent="0.2">
      <c r="A3" s="13" t="s">
        <v>47</v>
      </c>
    </row>
    <row r="4" spans="1:15" x14ac:dyDescent="0.2">
      <c r="A4" s="13" t="e">
        <f>"Data extracted from "&amp;source_database&amp; " on " &amp; TEXT(data_date,"d mmmm yyyy")&amp;" for the " &amp; TEXT(report_date,"d mmmm yyyy") &amp; " report."</f>
        <v>#REF!</v>
      </c>
    </row>
    <row r="5" spans="1:15" x14ac:dyDescent="0.2">
      <c r="A5" s="13" t="s">
        <v>56</v>
      </c>
    </row>
    <row r="6" spans="1:15" ht="13.5" thickBot="1" x14ac:dyDescent="0.25">
      <c r="A6" s="13"/>
    </row>
    <row r="7" spans="1:15" ht="13.5" thickBot="1" x14ac:dyDescent="0.25">
      <c r="B7" s="74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</row>
    <row r="8" spans="1:15" ht="13.5" thickBot="1" x14ac:dyDescent="0.25">
      <c r="A8" s="15" t="s">
        <v>0</v>
      </c>
      <c r="B8" s="16" t="s">
        <v>27</v>
      </c>
      <c r="C8" s="17" t="s">
        <v>28</v>
      </c>
      <c r="D8" s="17" t="s">
        <v>29</v>
      </c>
      <c r="E8" s="17" t="s">
        <v>30</v>
      </c>
      <c r="F8" s="17" t="s">
        <v>31</v>
      </c>
      <c r="G8" s="17" t="s">
        <v>32</v>
      </c>
      <c r="H8" s="17" t="s">
        <v>33</v>
      </c>
      <c r="I8" s="17" t="s">
        <v>34</v>
      </c>
      <c r="J8" s="17" t="s">
        <v>35</v>
      </c>
      <c r="K8" s="17" t="s">
        <v>36</v>
      </c>
      <c r="L8" s="17" t="s">
        <v>37</v>
      </c>
      <c r="M8" s="17" t="s">
        <v>38</v>
      </c>
      <c r="N8" s="18" t="s">
        <v>39</v>
      </c>
      <c r="O8" s="19" t="s">
        <v>50</v>
      </c>
    </row>
    <row r="9" spans="1:15" ht="13.5" thickTop="1" x14ac:dyDescent="0.2">
      <c r="A9" s="20">
        <v>2009</v>
      </c>
      <c r="B9" s="21">
        <v>124921</v>
      </c>
      <c r="C9" s="21">
        <v>36028</v>
      </c>
      <c r="D9" s="21">
        <v>22099</v>
      </c>
      <c r="E9" s="21">
        <v>13941</v>
      </c>
      <c r="F9" s="21">
        <v>11086</v>
      </c>
      <c r="G9" s="21">
        <v>7665</v>
      </c>
      <c r="H9" s="21">
        <v>5579</v>
      </c>
      <c r="I9" s="21">
        <v>3302</v>
      </c>
      <c r="J9" s="21">
        <v>1917</v>
      </c>
      <c r="K9" s="21">
        <v>843</v>
      </c>
      <c r="L9" s="21">
        <v>266</v>
      </c>
      <c r="M9" s="21">
        <v>64</v>
      </c>
      <c r="N9" s="22">
        <v>13</v>
      </c>
      <c r="O9" s="23">
        <f>SUM(B9:N9)</f>
        <v>227724</v>
      </c>
    </row>
    <row r="10" spans="1:15" x14ac:dyDescent="0.2">
      <c r="A10" s="24">
        <v>2010</v>
      </c>
      <c r="B10" s="25">
        <v>107904</v>
      </c>
      <c r="C10" s="25">
        <v>33478</v>
      </c>
      <c r="D10" s="25">
        <v>21492</v>
      </c>
      <c r="E10" s="25">
        <v>12750</v>
      </c>
      <c r="F10" s="25">
        <v>9796</v>
      </c>
      <c r="G10" s="25">
        <v>6680</v>
      </c>
      <c r="H10" s="25">
        <v>4606</v>
      </c>
      <c r="I10" s="25">
        <v>2930</v>
      </c>
      <c r="J10" s="25">
        <v>1595</v>
      </c>
      <c r="K10" s="25">
        <v>718</v>
      </c>
      <c r="L10" s="25">
        <v>228</v>
      </c>
      <c r="M10" s="25">
        <v>62</v>
      </c>
      <c r="N10" s="26">
        <v>14</v>
      </c>
      <c r="O10" s="27">
        <f t="shared" ref="O10:O18" si="0">SUM(B10:N10)</f>
        <v>202253</v>
      </c>
    </row>
    <row r="11" spans="1:15" x14ac:dyDescent="0.2">
      <c r="A11" s="24">
        <v>2011</v>
      </c>
      <c r="B11" s="25">
        <v>94477</v>
      </c>
      <c r="C11" s="25">
        <v>34749</v>
      </c>
      <c r="D11" s="25">
        <v>21252</v>
      </c>
      <c r="E11" s="25">
        <v>12865</v>
      </c>
      <c r="F11" s="25">
        <v>9480</v>
      </c>
      <c r="G11" s="25">
        <v>6732</v>
      </c>
      <c r="H11" s="25">
        <v>4749</v>
      </c>
      <c r="I11" s="25">
        <v>3064</v>
      </c>
      <c r="J11" s="25">
        <v>1726</v>
      </c>
      <c r="K11" s="25">
        <v>764</v>
      </c>
      <c r="L11" s="25">
        <v>233</v>
      </c>
      <c r="M11" s="25">
        <v>71</v>
      </c>
      <c r="N11" s="26">
        <v>20</v>
      </c>
      <c r="O11" s="27">
        <f t="shared" si="0"/>
        <v>190182</v>
      </c>
    </row>
    <row r="12" spans="1:15" x14ac:dyDescent="0.2">
      <c r="A12" s="24">
        <v>2012</v>
      </c>
      <c r="B12" s="25">
        <v>59279</v>
      </c>
      <c r="C12" s="25">
        <v>30281</v>
      </c>
      <c r="D12" s="25">
        <v>18937</v>
      </c>
      <c r="E12" s="25">
        <v>11795</v>
      </c>
      <c r="F12" s="25">
        <v>8499</v>
      </c>
      <c r="G12" s="25">
        <v>6476</v>
      </c>
      <c r="H12" s="25">
        <v>4493</v>
      </c>
      <c r="I12" s="25">
        <v>3024</v>
      </c>
      <c r="J12" s="25">
        <v>1758</v>
      </c>
      <c r="K12" s="25">
        <v>713</v>
      </c>
      <c r="L12" s="25">
        <v>218</v>
      </c>
      <c r="M12" s="25">
        <v>46</v>
      </c>
      <c r="N12" s="26">
        <v>16</v>
      </c>
      <c r="O12" s="27">
        <f t="shared" si="0"/>
        <v>145535</v>
      </c>
    </row>
    <row r="13" spans="1:15" x14ac:dyDescent="0.2">
      <c r="A13" s="24">
        <v>2013</v>
      </c>
      <c r="B13" s="25">
        <v>85788</v>
      </c>
      <c r="C13" s="25">
        <v>33905</v>
      </c>
      <c r="D13" s="25">
        <v>20067</v>
      </c>
      <c r="E13" s="25">
        <v>12166</v>
      </c>
      <c r="F13" s="25">
        <v>8220</v>
      </c>
      <c r="G13" s="25">
        <v>6377</v>
      </c>
      <c r="H13" s="25">
        <v>4472</v>
      </c>
      <c r="I13" s="25">
        <v>2894</v>
      </c>
      <c r="J13" s="25">
        <v>1460</v>
      </c>
      <c r="K13" s="25">
        <v>632</v>
      </c>
      <c r="L13" s="25">
        <v>199</v>
      </c>
      <c r="M13" s="25">
        <v>53</v>
      </c>
      <c r="N13" s="26">
        <v>12</v>
      </c>
      <c r="O13" s="27">
        <f t="shared" si="0"/>
        <v>176245</v>
      </c>
    </row>
    <row r="14" spans="1:15" x14ac:dyDescent="0.2">
      <c r="A14" s="24">
        <v>2014</v>
      </c>
      <c r="B14" s="25">
        <v>101499</v>
      </c>
      <c r="C14" s="25">
        <v>40176</v>
      </c>
      <c r="D14" s="25">
        <v>24041</v>
      </c>
      <c r="E14" s="25">
        <v>14957</v>
      </c>
      <c r="F14" s="25">
        <v>9863</v>
      </c>
      <c r="G14" s="25">
        <v>7680</v>
      </c>
      <c r="H14" s="25">
        <v>5229</v>
      </c>
      <c r="I14" s="25">
        <v>3528</v>
      </c>
      <c r="J14" s="25">
        <v>1944</v>
      </c>
      <c r="K14" s="25">
        <v>811</v>
      </c>
      <c r="L14" s="25">
        <v>268</v>
      </c>
      <c r="M14" s="25">
        <v>64</v>
      </c>
      <c r="N14" s="26">
        <v>9</v>
      </c>
      <c r="O14" s="27">
        <f t="shared" si="0"/>
        <v>210069</v>
      </c>
    </row>
    <row r="15" spans="1:15" x14ac:dyDescent="0.2">
      <c r="A15" s="24">
        <v>2015</v>
      </c>
      <c r="B15" s="25">
        <v>117181</v>
      </c>
      <c r="C15" s="25">
        <v>47360</v>
      </c>
      <c r="D15" s="25">
        <v>27127</v>
      </c>
      <c r="E15" s="25">
        <v>16056</v>
      </c>
      <c r="F15" s="25">
        <v>10667</v>
      </c>
      <c r="G15" s="25">
        <v>8240</v>
      </c>
      <c r="H15" s="25">
        <v>5874</v>
      </c>
      <c r="I15" s="25">
        <v>3835</v>
      </c>
      <c r="J15" s="25">
        <v>2243</v>
      </c>
      <c r="K15" s="25">
        <v>910</v>
      </c>
      <c r="L15" s="25">
        <v>292</v>
      </c>
      <c r="M15" s="25">
        <v>70</v>
      </c>
      <c r="N15" s="26">
        <v>33</v>
      </c>
      <c r="O15" s="27">
        <f t="shared" si="0"/>
        <v>239888</v>
      </c>
    </row>
    <row r="16" spans="1:15" x14ac:dyDescent="0.2">
      <c r="A16" s="24">
        <v>2016</v>
      </c>
      <c r="B16" s="25">
        <v>123364</v>
      </c>
      <c r="C16" s="25">
        <v>50653</v>
      </c>
      <c r="D16" s="25">
        <v>29568</v>
      </c>
      <c r="E16" s="25">
        <v>16863</v>
      </c>
      <c r="F16" s="25">
        <v>11150</v>
      </c>
      <c r="G16" s="25">
        <v>8182</v>
      </c>
      <c r="H16" s="25">
        <v>5864</v>
      </c>
      <c r="I16" s="25">
        <v>3843</v>
      </c>
      <c r="J16" s="25">
        <v>2333</v>
      </c>
      <c r="K16" s="25">
        <v>1050</v>
      </c>
      <c r="L16" s="25">
        <v>358</v>
      </c>
      <c r="M16" s="25">
        <v>80</v>
      </c>
      <c r="N16" s="26">
        <v>21</v>
      </c>
      <c r="O16" s="27">
        <f t="shared" si="0"/>
        <v>253329</v>
      </c>
    </row>
    <row r="17" spans="1:16" x14ac:dyDescent="0.2">
      <c r="A17" s="24">
        <v>2017</v>
      </c>
      <c r="B17" s="25">
        <v>119940</v>
      </c>
      <c r="C17" s="25">
        <v>50131</v>
      </c>
      <c r="D17" s="25">
        <v>31510</v>
      </c>
      <c r="E17" s="25">
        <v>17226</v>
      </c>
      <c r="F17" s="25">
        <v>11220</v>
      </c>
      <c r="G17" s="25">
        <v>8176</v>
      </c>
      <c r="H17" s="25">
        <v>6352</v>
      </c>
      <c r="I17" s="25">
        <v>3917</v>
      </c>
      <c r="J17" s="25">
        <v>2406</v>
      </c>
      <c r="K17" s="25">
        <v>1117</v>
      </c>
      <c r="L17" s="25">
        <v>377</v>
      </c>
      <c r="M17" s="25">
        <v>116</v>
      </c>
      <c r="N17" s="26">
        <v>22</v>
      </c>
      <c r="O17" s="27">
        <f t="shared" si="0"/>
        <v>252510</v>
      </c>
    </row>
    <row r="18" spans="1:16" ht="13.5" thickBot="1" x14ac:dyDescent="0.25">
      <c r="A18" s="28">
        <v>2018</v>
      </c>
      <c r="B18" s="29">
        <v>106618</v>
      </c>
      <c r="C18" s="29">
        <v>44712</v>
      </c>
      <c r="D18" s="29">
        <v>30885</v>
      </c>
      <c r="E18" s="29">
        <v>17754</v>
      </c>
      <c r="F18" s="29">
        <v>11259</v>
      </c>
      <c r="G18" s="29">
        <v>8085</v>
      </c>
      <c r="H18" s="29">
        <v>6490</v>
      </c>
      <c r="I18" s="29">
        <v>4242</v>
      </c>
      <c r="J18" s="29">
        <v>2554</v>
      </c>
      <c r="K18" s="29">
        <v>1268</v>
      </c>
      <c r="L18" s="29">
        <v>389</v>
      </c>
      <c r="M18" s="29">
        <v>118</v>
      </c>
      <c r="N18" s="30">
        <v>27</v>
      </c>
      <c r="O18" s="31">
        <f t="shared" si="0"/>
        <v>234401</v>
      </c>
    </row>
    <row r="19" spans="1:16" ht="13.5" thickBot="1" x14ac:dyDescent="0.25">
      <c r="A19" s="32" t="s">
        <v>50</v>
      </c>
      <c r="B19" s="33">
        <v>1040971</v>
      </c>
      <c r="C19" s="33">
        <v>401473</v>
      </c>
      <c r="D19" s="33">
        <v>246978</v>
      </c>
      <c r="E19" s="33">
        <v>146373</v>
      </c>
      <c r="F19" s="33">
        <v>101240</v>
      </c>
      <c r="G19" s="33">
        <v>74293</v>
      </c>
      <c r="H19" s="33">
        <v>53708</v>
      </c>
      <c r="I19" s="33">
        <v>34579</v>
      </c>
      <c r="J19" s="33">
        <v>19936</v>
      </c>
      <c r="K19" s="33">
        <v>8826</v>
      </c>
      <c r="L19" s="33">
        <v>2828</v>
      </c>
      <c r="M19" s="33">
        <v>744</v>
      </c>
      <c r="N19" s="34">
        <v>187</v>
      </c>
      <c r="O19" s="35"/>
      <c r="P19" s="36"/>
    </row>
    <row r="20" spans="1:16" x14ac:dyDescent="0.2">
      <c r="O20" s="36"/>
    </row>
  </sheetData>
  <mergeCells count="1">
    <mergeCell ref="B7:N7"/>
  </mergeCells>
  <pageMargins left="0.7" right="0.7" top="0.75" bottom="0.75" header="0.3" footer="0.3"/>
  <pageSetup orientation="portrait" r:id="rId1"/>
  <headerFooter>
    <oddHeader>&amp;L&amp;16&amp;F&amp;R&amp;G</oddHeader>
  </headerFooter>
  <ignoredErrors>
    <ignoredError sqref="O9:O18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workbookViewId="0">
      <pane ySplit="7" topLeftCell="A47" activePane="bottomLeft" state="frozen"/>
      <selection pane="bottomLeft" activeCell="D17" sqref="D17"/>
    </sheetView>
  </sheetViews>
  <sheetFormatPr defaultRowHeight="12.75" x14ac:dyDescent="0.2"/>
  <cols>
    <col min="1" max="1" width="20.28515625" style="37" customWidth="1"/>
    <col min="2" max="2" width="15.85546875" style="37" bestFit="1" customWidth="1"/>
    <col min="3" max="3" width="41.140625" style="37" bestFit="1" customWidth="1"/>
    <col min="4" max="4" width="16.7109375" style="37" bestFit="1" customWidth="1"/>
    <col min="5" max="5" width="10.140625" style="38" bestFit="1" customWidth="1"/>
    <col min="6" max="10" width="8.42578125" style="38" bestFit="1" customWidth="1"/>
    <col min="11" max="16" width="7.5703125" style="38" bestFit="1" customWidth="1"/>
    <col min="17" max="17" width="6.140625" style="38" bestFit="1" customWidth="1"/>
    <col min="18" max="18" width="10.140625" style="37" bestFit="1" customWidth="1"/>
    <col min="19" max="16384" width="9.140625" style="37"/>
  </cols>
  <sheetData>
    <row r="1" spans="1:18" s="67" customFormat="1" ht="18" x14ac:dyDescent="0.25">
      <c r="A1" s="67" t="s">
        <v>58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3" spans="1:18" x14ac:dyDescent="0.2">
      <c r="A3" s="13" t="s">
        <v>47</v>
      </c>
    </row>
    <row r="4" spans="1:18" x14ac:dyDescent="0.2">
      <c r="A4" s="13" t="e">
        <f>"Data extracted from "&amp;source_database&amp; " on " &amp; TEXT(data_date,"d mmmm yyyy")&amp;" for the " &amp; TEXT(report_date,"d mmmm yyyy") &amp; " report."</f>
        <v>#REF!</v>
      </c>
    </row>
    <row r="5" spans="1:18" ht="13.5" thickBot="1" x14ac:dyDescent="0.25">
      <c r="A5" s="13" t="s">
        <v>55</v>
      </c>
    </row>
    <row r="6" spans="1:18" s="39" customFormat="1" ht="13.5" thickBot="1" x14ac:dyDescent="0.25">
      <c r="E6" s="74" t="s">
        <v>40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</row>
    <row r="7" spans="1:18" s="39" customFormat="1" ht="13.5" thickBot="1" x14ac:dyDescent="0.25">
      <c r="A7" s="40" t="s">
        <v>0</v>
      </c>
      <c r="B7" s="41" t="s">
        <v>1</v>
      </c>
      <c r="C7" s="41" t="s">
        <v>2</v>
      </c>
      <c r="D7" s="42" t="s">
        <v>3</v>
      </c>
      <c r="E7" s="16" t="s">
        <v>27</v>
      </c>
      <c r="F7" s="17" t="s">
        <v>28</v>
      </c>
      <c r="G7" s="17" t="s">
        <v>29</v>
      </c>
      <c r="H7" s="17" t="s">
        <v>30</v>
      </c>
      <c r="I7" s="17" t="s">
        <v>31</v>
      </c>
      <c r="J7" s="17" t="s">
        <v>32</v>
      </c>
      <c r="K7" s="17" t="s">
        <v>33</v>
      </c>
      <c r="L7" s="17" t="s">
        <v>34</v>
      </c>
      <c r="M7" s="17" t="s">
        <v>35</v>
      </c>
      <c r="N7" s="17" t="s">
        <v>36</v>
      </c>
      <c r="O7" s="17" t="s">
        <v>37</v>
      </c>
      <c r="P7" s="17" t="s">
        <v>38</v>
      </c>
      <c r="Q7" s="18" t="s">
        <v>39</v>
      </c>
      <c r="R7" s="19" t="s">
        <v>50</v>
      </c>
    </row>
    <row r="8" spans="1:18" ht="13.5" thickTop="1" x14ac:dyDescent="0.2">
      <c r="A8" s="43">
        <v>2009</v>
      </c>
      <c r="B8" s="44" t="s">
        <v>4</v>
      </c>
      <c r="C8" s="44" t="s">
        <v>5</v>
      </c>
      <c r="D8" s="44" t="s">
        <v>6</v>
      </c>
      <c r="E8" s="45">
        <v>54244</v>
      </c>
      <c r="F8" s="45">
        <v>6527</v>
      </c>
      <c r="G8" s="45">
        <v>3531</v>
      </c>
      <c r="H8" s="45">
        <v>2047</v>
      </c>
      <c r="I8" s="45">
        <v>1418</v>
      </c>
      <c r="J8" s="45">
        <v>819</v>
      </c>
      <c r="K8" s="45">
        <v>538</v>
      </c>
      <c r="L8" s="45">
        <v>338</v>
      </c>
      <c r="M8" s="45">
        <v>205</v>
      </c>
      <c r="N8" s="45">
        <v>110</v>
      </c>
      <c r="O8" s="45">
        <v>39</v>
      </c>
      <c r="P8" s="45">
        <v>11</v>
      </c>
      <c r="Q8" s="46">
        <v>7</v>
      </c>
      <c r="R8" s="47">
        <f t="shared" ref="R8:R71" si="0">SUM(E8:Q8)</f>
        <v>69834</v>
      </c>
    </row>
    <row r="9" spans="1:18" x14ac:dyDescent="0.2">
      <c r="A9" s="48">
        <v>2009</v>
      </c>
      <c r="B9" s="49" t="s">
        <v>7</v>
      </c>
      <c r="C9" s="49" t="s">
        <v>5</v>
      </c>
      <c r="D9" s="49" t="s">
        <v>8</v>
      </c>
      <c r="E9" s="50">
        <v>42079</v>
      </c>
      <c r="F9" s="50">
        <v>9834</v>
      </c>
      <c r="G9" s="50">
        <v>5169</v>
      </c>
      <c r="H9" s="50">
        <v>3047</v>
      </c>
      <c r="I9" s="50">
        <v>1901</v>
      </c>
      <c r="J9" s="50">
        <v>1059</v>
      </c>
      <c r="K9" s="50">
        <v>596</v>
      </c>
      <c r="L9" s="50">
        <v>324</v>
      </c>
      <c r="M9" s="50">
        <v>186</v>
      </c>
      <c r="N9" s="50">
        <v>86</v>
      </c>
      <c r="O9" s="50">
        <v>34</v>
      </c>
      <c r="P9" s="50">
        <v>18</v>
      </c>
      <c r="Q9" s="51" t="s">
        <v>48</v>
      </c>
      <c r="R9" s="52">
        <f t="shared" si="0"/>
        <v>64333</v>
      </c>
    </row>
    <row r="10" spans="1:18" x14ac:dyDescent="0.2">
      <c r="A10" s="48">
        <v>2009</v>
      </c>
      <c r="B10" s="49" t="s">
        <v>9</v>
      </c>
      <c r="C10" s="49" t="s">
        <v>5</v>
      </c>
      <c r="D10" s="49" t="s">
        <v>10</v>
      </c>
      <c r="E10" s="50">
        <v>24356</v>
      </c>
      <c r="F10" s="50">
        <v>11831</v>
      </c>
      <c r="G10" s="50">
        <v>6734</v>
      </c>
      <c r="H10" s="50">
        <v>3533</v>
      </c>
      <c r="I10" s="50">
        <v>2091</v>
      </c>
      <c r="J10" s="50">
        <v>1060</v>
      </c>
      <c r="K10" s="50">
        <v>600</v>
      </c>
      <c r="L10" s="50">
        <v>290</v>
      </c>
      <c r="M10" s="50">
        <v>162</v>
      </c>
      <c r="N10" s="50">
        <v>84</v>
      </c>
      <c r="O10" s="50">
        <v>30</v>
      </c>
      <c r="P10" s="50">
        <v>7</v>
      </c>
      <c r="Q10" s="51" t="s">
        <v>48</v>
      </c>
      <c r="R10" s="52">
        <f t="shared" si="0"/>
        <v>50778</v>
      </c>
    </row>
    <row r="11" spans="1:18" x14ac:dyDescent="0.2">
      <c r="A11" s="48">
        <v>2009</v>
      </c>
      <c r="B11" s="49" t="s">
        <v>11</v>
      </c>
      <c r="C11" s="49" t="s">
        <v>12</v>
      </c>
      <c r="D11" s="49" t="s">
        <v>6</v>
      </c>
      <c r="E11" s="50">
        <v>880</v>
      </c>
      <c r="F11" s="50">
        <v>1748</v>
      </c>
      <c r="G11" s="50">
        <v>1321</v>
      </c>
      <c r="H11" s="50">
        <v>1029</v>
      </c>
      <c r="I11" s="50">
        <v>997</v>
      </c>
      <c r="J11" s="50">
        <v>875</v>
      </c>
      <c r="K11" s="50">
        <v>775</v>
      </c>
      <c r="L11" s="50">
        <v>508</v>
      </c>
      <c r="M11" s="50">
        <v>304</v>
      </c>
      <c r="N11" s="50">
        <v>137</v>
      </c>
      <c r="O11" s="50">
        <v>49</v>
      </c>
      <c r="P11" s="50">
        <v>12</v>
      </c>
      <c r="Q11" s="53"/>
      <c r="R11" s="52">
        <f t="shared" si="0"/>
        <v>8635</v>
      </c>
    </row>
    <row r="12" spans="1:18" x14ac:dyDescent="0.2">
      <c r="A12" s="48">
        <v>2009</v>
      </c>
      <c r="B12" s="49" t="s">
        <v>13</v>
      </c>
      <c r="C12" s="49" t="s">
        <v>12</v>
      </c>
      <c r="D12" s="49" t="s">
        <v>10</v>
      </c>
      <c r="E12" s="50">
        <v>650</v>
      </c>
      <c r="F12" s="50">
        <v>1547</v>
      </c>
      <c r="G12" s="50">
        <v>1221</v>
      </c>
      <c r="H12" s="50">
        <v>948</v>
      </c>
      <c r="I12" s="50">
        <v>987</v>
      </c>
      <c r="J12" s="50">
        <v>847</v>
      </c>
      <c r="K12" s="50">
        <v>721</v>
      </c>
      <c r="L12" s="50">
        <v>498</v>
      </c>
      <c r="M12" s="50">
        <v>305</v>
      </c>
      <c r="N12" s="50">
        <v>137</v>
      </c>
      <c r="O12" s="50">
        <v>54</v>
      </c>
      <c r="P12" s="50">
        <v>8</v>
      </c>
      <c r="Q12" s="51"/>
      <c r="R12" s="52">
        <f t="shared" si="0"/>
        <v>7923</v>
      </c>
    </row>
    <row r="13" spans="1:18" x14ac:dyDescent="0.2">
      <c r="A13" s="48">
        <v>2009</v>
      </c>
      <c r="B13" s="49" t="s">
        <v>14</v>
      </c>
      <c r="C13" s="49" t="s">
        <v>15</v>
      </c>
      <c r="D13" s="49" t="s">
        <v>6</v>
      </c>
      <c r="E13" s="50">
        <v>12</v>
      </c>
      <c r="F13" s="50">
        <v>40</v>
      </c>
      <c r="G13" s="50">
        <v>13</v>
      </c>
      <c r="H13" s="50">
        <v>10</v>
      </c>
      <c r="I13" s="50">
        <v>11</v>
      </c>
      <c r="J13" s="50">
        <v>9</v>
      </c>
      <c r="K13" s="50">
        <v>5</v>
      </c>
      <c r="L13" s="50" t="s">
        <v>48</v>
      </c>
      <c r="M13" s="50" t="s">
        <v>48</v>
      </c>
      <c r="N13" s="50" t="s">
        <v>48</v>
      </c>
      <c r="O13" s="54"/>
      <c r="P13" s="54"/>
      <c r="Q13" s="53"/>
      <c r="R13" s="52">
        <f t="shared" si="0"/>
        <v>100</v>
      </c>
    </row>
    <row r="14" spans="1:18" x14ac:dyDescent="0.2">
      <c r="A14" s="48">
        <v>2009</v>
      </c>
      <c r="B14" s="49" t="s">
        <v>16</v>
      </c>
      <c r="C14" s="49" t="s">
        <v>15</v>
      </c>
      <c r="D14" s="49" t="s">
        <v>10</v>
      </c>
      <c r="E14" s="50">
        <v>87</v>
      </c>
      <c r="F14" s="50">
        <v>294</v>
      </c>
      <c r="G14" s="50">
        <v>250</v>
      </c>
      <c r="H14" s="50">
        <v>192</v>
      </c>
      <c r="I14" s="50">
        <v>230</v>
      </c>
      <c r="J14" s="50">
        <v>204</v>
      </c>
      <c r="K14" s="50">
        <v>176</v>
      </c>
      <c r="L14" s="50">
        <v>94</v>
      </c>
      <c r="M14" s="50">
        <v>63</v>
      </c>
      <c r="N14" s="50">
        <v>25</v>
      </c>
      <c r="O14" s="50" t="s">
        <v>48</v>
      </c>
      <c r="P14" s="50"/>
      <c r="Q14" s="53"/>
      <c r="R14" s="52">
        <f t="shared" si="0"/>
        <v>1615</v>
      </c>
    </row>
    <row r="15" spans="1:18" x14ac:dyDescent="0.2">
      <c r="A15" s="48">
        <v>2009</v>
      </c>
      <c r="B15" s="49" t="s">
        <v>17</v>
      </c>
      <c r="C15" s="49" t="s">
        <v>18</v>
      </c>
      <c r="D15" s="49" t="s">
        <v>6</v>
      </c>
      <c r="E15" s="50">
        <v>308</v>
      </c>
      <c r="F15" s="50">
        <v>778</v>
      </c>
      <c r="G15" s="50">
        <v>668</v>
      </c>
      <c r="H15" s="50">
        <v>492</v>
      </c>
      <c r="I15" s="50">
        <v>552</v>
      </c>
      <c r="J15" s="50">
        <v>395</v>
      </c>
      <c r="K15" s="50">
        <v>326</v>
      </c>
      <c r="L15" s="50">
        <v>189</v>
      </c>
      <c r="M15" s="50">
        <v>125</v>
      </c>
      <c r="N15" s="50">
        <v>44</v>
      </c>
      <c r="O15" s="50">
        <v>5</v>
      </c>
      <c r="P15" s="54"/>
      <c r="Q15" s="53"/>
      <c r="R15" s="52">
        <f t="shared" si="0"/>
        <v>3882</v>
      </c>
    </row>
    <row r="16" spans="1:18" x14ac:dyDescent="0.2">
      <c r="A16" s="48">
        <v>2009</v>
      </c>
      <c r="B16" s="49" t="s">
        <v>19</v>
      </c>
      <c r="C16" s="49" t="s">
        <v>18</v>
      </c>
      <c r="D16" s="49" t="s">
        <v>10</v>
      </c>
      <c r="E16" s="50">
        <v>200</v>
      </c>
      <c r="F16" s="50">
        <v>535</v>
      </c>
      <c r="G16" s="50">
        <v>491</v>
      </c>
      <c r="H16" s="50">
        <v>361</v>
      </c>
      <c r="I16" s="50">
        <v>376</v>
      </c>
      <c r="J16" s="50">
        <v>291</v>
      </c>
      <c r="K16" s="50">
        <v>234</v>
      </c>
      <c r="L16" s="50">
        <v>136</v>
      </c>
      <c r="M16" s="50">
        <v>91</v>
      </c>
      <c r="N16" s="50">
        <v>35</v>
      </c>
      <c r="O16" s="50" t="s">
        <v>48</v>
      </c>
      <c r="P16" s="54"/>
      <c r="Q16" s="51"/>
      <c r="R16" s="52">
        <f t="shared" si="0"/>
        <v>2750</v>
      </c>
    </row>
    <row r="17" spans="1:18" x14ac:dyDescent="0.2">
      <c r="A17" s="48">
        <v>2009</v>
      </c>
      <c r="B17" s="49" t="s">
        <v>20</v>
      </c>
      <c r="C17" s="49" t="s">
        <v>21</v>
      </c>
      <c r="D17" s="49" t="s">
        <v>6</v>
      </c>
      <c r="E17" s="50">
        <v>100</v>
      </c>
      <c r="F17" s="50">
        <v>377</v>
      </c>
      <c r="G17" s="50">
        <v>289</v>
      </c>
      <c r="H17" s="50">
        <v>191</v>
      </c>
      <c r="I17" s="50">
        <v>213</v>
      </c>
      <c r="J17" s="50">
        <v>208</v>
      </c>
      <c r="K17" s="50">
        <v>207</v>
      </c>
      <c r="L17" s="50">
        <v>105</v>
      </c>
      <c r="M17" s="50">
        <v>76</v>
      </c>
      <c r="N17" s="50">
        <v>22</v>
      </c>
      <c r="O17" s="50" t="s">
        <v>48</v>
      </c>
      <c r="P17" s="50" t="s">
        <v>48</v>
      </c>
      <c r="Q17" s="53"/>
      <c r="R17" s="52">
        <f t="shared" si="0"/>
        <v>1788</v>
      </c>
    </row>
    <row r="18" spans="1:18" x14ac:dyDescent="0.2">
      <c r="A18" s="48">
        <v>2009</v>
      </c>
      <c r="B18" s="49" t="s">
        <v>22</v>
      </c>
      <c r="C18" s="49" t="s">
        <v>21</v>
      </c>
      <c r="D18" s="49" t="s">
        <v>10</v>
      </c>
      <c r="E18" s="50">
        <v>83</v>
      </c>
      <c r="F18" s="50">
        <v>303</v>
      </c>
      <c r="G18" s="50">
        <v>258</v>
      </c>
      <c r="H18" s="50">
        <v>187</v>
      </c>
      <c r="I18" s="50">
        <v>233</v>
      </c>
      <c r="J18" s="50">
        <v>204</v>
      </c>
      <c r="K18" s="50">
        <v>180</v>
      </c>
      <c r="L18" s="50">
        <v>94</v>
      </c>
      <c r="M18" s="50">
        <v>61</v>
      </c>
      <c r="N18" s="50">
        <v>24</v>
      </c>
      <c r="O18" s="50" t="s">
        <v>48</v>
      </c>
      <c r="P18" s="54"/>
      <c r="Q18" s="53"/>
      <c r="R18" s="52">
        <f t="shared" si="0"/>
        <v>1627</v>
      </c>
    </row>
    <row r="19" spans="1:18" x14ac:dyDescent="0.2">
      <c r="A19" s="48">
        <v>2009</v>
      </c>
      <c r="B19" s="49" t="s">
        <v>23</v>
      </c>
      <c r="C19" s="49" t="s">
        <v>24</v>
      </c>
      <c r="D19" s="49" t="s">
        <v>6</v>
      </c>
      <c r="E19" s="50">
        <v>1243</v>
      </c>
      <c r="F19" s="50">
        <v>1258</v>
      </c>
      <c r="G19" s="50">
        <v>1018</v>
      </c>
      <c r="H19" s="50">
        <v>787</v>
      </c>
      <c r="I19" s="50">
        <v>768</v>
      </c>
      <c r="J19" s="50">
        <v>677</v>
      </c>
      <c r="K19" s="50">
        <v>469</v>
      </c>
      <c r="L19" s="50">
        <v>284</v>
      </c>
      <c r="M19" s="50">
        <v>112</v>
      </c>
      <c r="N19" s="50">
        <v>60</v>
      </c>
      <c r="O19" s="50">
        <v>17</v>
      </c>
      <c r="P19" s="50" t="s">
        <v>48</v>
      </c>
      <c r="Q19" s="51"/>
      <c r="R19" s="52">
        <f t="shared" si="0"/>
        <v>6693</v>
      </c>
    </row>
    <row r="20" spans="1:18" x14ac:dyDescent="0.2">
      <c r="A20" s="48">
        <v>2009</v>
      </c>
      <c r="B20" s="49" t="s">
        <v>25</v>
      </c>
      <c r="C20" s="49" t="s">
        <v>24</v>
      </c>
      <c r="D20" s="49" t="s">
        <v>8</v>
      </c>
      <c r="E20" s="50">
        <v>492</v>
      </c>
      <c r="F20" s="50">
        <v>631</v>
      </c>
      <c r="G20" s="50">
        <v>604</v>
      </c>
      <c r="H20" s="50">
        <v>608</v>
      </c>
      <c r="I20" s="50">
        <v>708</v>
      </c>
      <c r="J20" s="50">
        <v>554</v>
      </c>
      <c r="K20" s="50">
        <v>393</v>
      </c>
      <c r="L20" s="50">
        <v>240</v>
      </c>
      <c r="M20" s="50">
        <v>116</v>
      </c>
      <c r="N20" s="50">
        <v>37</v>
      </c>
      <c r="O20" s="50">
        <v>12</v>
      </c>
      <c r="P20" s="50" t="s">
        <v>48</v>
      </c>
      <c r="Q20" s="51" t="s">
        <v>48</v>
      </c>
      <c r="R20" s="52">
        <f t="shared" si="0"/>
        <v>4395</v>
      </c>
    </row>
    <row r="21" spans="1:18" x14ac:dyDescent="0.2">
      <c r="A21" s="48">
        <v>2009</v>
      </c>
      <c r="B21" s="49" t="s">
        <v>26</v>
      </c>
      <c r="C21" s="49" t="s">
        <v>24</v>
      </c>
      <c r="D21" s="49" t="s">
        <v>10</v>
      </c>
      <c r="E21" s="50">
        <v>178</v>
      </c>
      <c r="F21" s="50">
        <v>317</v>
      </c>
      <c r="G21" s="50">
        <v>526</v>
      </c>
      <c r="H21" s="50">
        <v>507</v>
      </c>
      <c r="I21" s="50">
        <v>599</v>
      </c>
      <c r="J21" s="50">
        <v>459</v>
      </c>
      <c r="K21" s="50">
        <v>358</v>
      </c>
      <c r="L21" s="50">
        <v>198</v>
      </c>
      <c r="M21" s="50">
        <v>109</v>
      </c>
      <c r="N21" s="50">
        <v>41</v>
      </c>
      <c r="O21" s="50">
        <v>12</v>
      </c>
      <c r="P21" s="50" t="s">
        <v>48</v>
      </c>
      <c r="Q21" s="51"/>
      <c r="R21" s="52">
        <f t="shared" si="0"/>
        <v>3304</v>
      </c>
    </row>
    <row r="22" spans="1:18" x14ac:dyDescent="0.2">
      <c r="A22" s="48">
        <v>2010</v>
      </c>
      <c r="B22" s="49" t="s">
        <v>4</v>
      </c>
      <c r="C22" s="49" t="s">
        <v>5</v>
      </c>
      <c r="D22" s="49" t="s">
        <v>6</v>
      </c>
      <c r="E22" s="50">
        <v>44556</v>
      </c>
      <c r="F22" s="50">
        <v>5164</v>
      </c>
      <c r="G22" s="50">
        <v>2713</v>
      </c>
      <c r="H22" s="50">
        <v>1517</v>
      </c>
      <c r="I22" s="50">
        <v>972</v>
      </c>
      <c r="J22" s="50">
        <v>595</v>
      </c>
      <c r="K22" s="50">
        <v>356</v>
      </c>
      <c r="L22" s="50">
        <v>242</v>
      </c>
      <c r="M22" s="50">
        <v>146</v>
      </c>
      <c r="N22" s="50">
        <v>80</v>
      </c>
      <c r="O22" s="50">
        <v>36</v>
      </c>
      <c r="P22" s="50">
        <v>13</v>
      </c>
      <c r="Q22" s="51" t="s">
        <v>48</v>
      </c>
      <c r="R22" s="52">
        <f t="shared" si="0"/>
        <v>56390</v>
      </c>
    </row>
    <row r="23" spans="1:18" x14ac:dyDescent="0.2">
      <c r="A23" s="48">
        <v>2010</v>
      </c>
      <c r="B23" s="49" t="s">
        <v>7</v>
      </c>
      <c r="C23" s="49" t="s">
        <v>5</v>
      </c>
      <c r="D23" s="49" t="s">
        <v>8</v>
      </c>
      <c r="E23" s="50">
        <v>37162</v>
      </c>
      <c r="F23" s="50">
        <v>9646</v>
      </c>
      <c r="G23" s="50">
        <v>5095</v>
      </c>
      <c r="H23" s="50">
        <v>2836</v>
      </c>
      <c r="I23" s="50">
        <v>1884</v>
      </c>
      <c r="J23" s="50">
        <v>1016</v>
      </c>
      <c r="K23" s="50">
        <v>534</v>
      </c>
      <c r="L23" s="50">
        <v>319</v>
      </c>
      <c r="M23" s="50">
        <v>164</v>
      </c>
      <c r="N23" s="50">
        <v>96</v>
      </c>
      <c r="O23" s="50">
        <v>32</v>
      </c>
      <c r="P23" s="50">
        <v>10</v>
      </c>
      <c r="Q23" s="51" t="s">
        <v>48</v>
      </c>
      <c r="R23" s="52">
        <f t="shared" si="0"/>
        <v>58794</v>
      </c>
    </row>
    <row r="24" spans="1:18" x14ac:dyDescent="0.2">
      <c r="A24" s="48">
        <v>2010</v>
      </c>
      <c r="B24" s="49" t="s">
        <v>9</v>
      </c>
      <c r="C24" s="49" t="s">
        <v>5</v>
      </c>
      <c r="D24" s="49" t="s">
        <v>10</v>
      </c>
      <c r="E24" s="50">
        <v>22777</v>
      </c>
      <c r="F24" s="50">
        <v>11532</v>
      </c>
      <c r="G24" s="50">
        <v>7534</v>
      </c>
      <c r="H24" s="50">
        <v>3682</v>
      </c>
      <c r="I24" s="50">
        <v>2341</v>
      </c>
      <c r="J24" s="50">
        <v>1065</v>
      </c>
      <c r="K24" s="50">
        <v>632</v>
      </c>
      <c r="L24" s="50">
        <v>300</v>
      </c>
      <c r="M24" s="50">
        <v>172</v>
      </c>
      <c r="N24" s="50">
        <v>88</v>
      </c>
      <c r="O24" s="50">
        <v>29</v>
      </c>
      <c r="P24" s="50">
        <v>11</v>
      </c>
      <c r="Q24" s="51" t="s">
        <v>48</v>
      </c>
      <c r="R24" s="52">
        <f t="shared" si="0"/>
        <v>50163</v>
      </c>
    </row>
    <row r="25" spans="1:18" x14ac:dyDescent="0.2">
      <c r="A25" s="48">
        <v>2010</v>
      </c>
      <c r="B25" s="49" t="s">
        <v>11</v>
      </c>
      <c r="C25" s="49" t="s">
        <v>12</v>
      </c>
      <c r="D25" s="49" t="s">
        <v>6</v>
      </c>
      <c r="E25" s="50">
        <v>787</v>
      </c>
      <c r="F25" s="50">
        <v>1625</v>
      </c>
      <c r="G25" s="50">
        <v>1223</v>
      </c>
      <c r="H25" s="50">
        <v>934</v>
      </c>
      <c r="I25" s="50">
        <v>769</v>
      </c>
      <c r="J25" s="50">
        <v>708</v>
      </c>
      <c r="K25" s="50">
        <v>581</v>
      </c>
      <c r="L25" s="50">
        <v>418</v>
      </c>
      <c r="M25" s="50">
        <v>233</v>
      </c>
      <c r="N25" s="50">
        <v>126</v>
      </c>
      <c r="O25" s="50">
        <v>44</v>
      </c>
      <c r="P25" s="50">
        <v>9</v>
      </c>
      <c r="Q25" s="51" t="s">
        <v>48</v>
      </c>
      <c r="R25" s="52">
        <f t="shared" si="0"/>
        <v>7457</v>
      </c>
    </row>
    <row r="26" spans="1:18" x14ac:dyDescent="0.2">
      <c r="A26" s="48">
        <v>2010</v>
      </c>
      <c r="B26" s="49" t="s">
        <v>13</v>
      </c>
      <c r="C26" s="49" t="s">
        <v>12</v>
      </c>
      <c r="D26" s="49" t="s">
        <v>10</v>
      </c>
      <c r="E26" s="50">
        <v>662</v>
      </c>
      <c r="F26" s="50">
        <v>1522</v>
      </c>
      <c r="G26" s="50">
        <v>1158</v>
      </c>
      <c r="H26" s="50">
        <v>923</v>
      </c>
      <c r="I26" s="50">
        <v>801</v>
      </c>
      <c r="J26" s="50">
        <v>723</v>
      </c>
      <c r="K26" s="50">
        <v>575</v>
      </c>
      <c r="L26" s="50">
        <v>422</v>
      </c>
      <c r="M26" s="50">
        <v>226</v>
      </c>
      <c r="N26" s="50">
        <v>121</v>
      </c>
      <c r="O26" s="50">
        <v>42</v>
      </c>
      <c r="P26" s="50">
        <v>10</v>
      </c>
      <c r="Q26" s="51" t="s">
        <v>48</v>
      </c>
      <c r="R26" s="52">
        <f t="shared" si="0"/>
        <v>7185</v>
      </c>
    </row>
    <row r="27" spans="1:18" x14ac:dyDescent="0.2">
      <c r="A27" s="48">
        <v>2010</v>
      </c>
      <c r="B27" s="49" t="s">
        <v>14</v>
      </c>
      <c r="C27" s="49" t="s">
        <v>15</v>
      </c>
      <c r="D27" s="49" t="s">
        <v>6</v>
      </c>
      <c r="E27" s="50">
        <v>18</v>
      </c>
      <c r="F27" s="50">
        <v>26</v>
      </c>
      <c r="G27" s="50">
        <v>17</v>
      </c>
      <c r="H27" s="50" t="s">
        <v>48</v>
      </c>
      <c r="I27" s="50">
        <v>9</v>
      </c>
      <c r="J27" s="50" t="s">
        <v>48</v>
      </c>
      <c r="K27" s="50"/>
      <c r="L27" s="50" t="s">
        <v>48</v>
      </c>
      <c r="M27" s="50" t="s">
        <v>48</v>
      </c>
      <c r="N27" s="54"/>
      <c r="O27" s="54"/>
      <c r="P27" s="54"/>
      <c r="Q27" s="53"/>
      <c r="R27" s="52">
        <f t="shared" si="0"/>
        <v>70</v>
      </c>
    </row>
    <row r="28" spans="1:18" x14ac:dyDescent="0.2">
      <c r="A28" s="48">
        <v>2010</v>
      </c>
      <c r="B28" s="49" t="s">
        <v>16</v>
      </c>
      <c r="C28" s="49" t="s">
        <v>15</v>
      </c>
      <c r="D28" s="49" t="s">
        <v>10</v>
      </c>
      <c r="E28" s="50">
        <v>51</v>
      </c>
      <c r="F28" s="50">
        <v>245</v>
      </c>
      <c r="G28" s="50">
        <v>227</v>
      </c>
      <c r="H28" s="50">
        <v>174</v>
      </c>
      <c r="I28" s="50">
        <v>178</v>
      </c>
      <c r="J28" s="50">
        <v>163</v>
      </c>
      <c r="K28" s="50">
        <v>151</v>
      </c>
      <c r="L28" s="50">
        <v>110</v>
      </c>
      <c r="M28" s="50">
        <v>53</v>
      </c>
      <c r="N28" s="50">
        <v>17</v>
      </c>
      <c r="O28" s="50" t="s">
        <v>48</v>
      </c>
      <c r="P28" s="50"/>
      <c r="Q28" s="51"/>
      <c r="R28" s="52">
        <f t="shared" si="0"/>
        <v>1369</v>
      </c>
    </row>
    <row r="29" spans="1:18" x14ac:dyDescent="0.2">
      <c r="A29" s="48">
        <v>2010</v>
      </c>
      <c r="B29" s="49" t="s">
        <v>17</v>
      </c>
      <c r="C29" s="49" t="s">
        <v>18</v>
      </c>
      <c r="D29" s="49" t="s">
        <v>6</v>
      </c>
      <c r="E29" s="50">
        <v>246</v>
      </c>
      <c r="F29" s="50">
        <v>788</v>
      </c>
      <c r="G29" s="50">
        <v>702</v>
      </c>
      <c r="H29" s="50">
        <v>480</v>
      </c>
      <c r="I29" s="50">
        <v>496</v>
      </c>
      <c r="J29" s="50">
        <v>404</v>
      </c>
      <c r="K29" s="50">
        <v>301</v>
      </c>
      <c r="L29" s="50">
        <v>202</v>
      </c>
      <c r="M29" s="50">
        <v>122</v>
      </c>
      <c r="N29" s="50">
        <v>28</v>
      </c>
      <c r="O29" s="50" t="s">
        <v>48</v>
      </c>
      <c r="P29" s="50" t="s">
        <v>48</v>
      </c>
      <c r="Q29" s="53"/>
      <c r="R29" s="52">
        <f t="shared" si="0"/>
        <v>3769</v>
      </c>
    </row>
    <row r="30" spans="1:18" x14ac:dyDescent="0.2">
      <c r="A30" s="48">
        <v>2010</v>
      </c>
      <c r="B30" s="49" t="s">
        <v>19</v>
      </c>
      <c r="C30" s="49" t="s">
        <v>18</v>
      </c>
      <c r="D30" s="49" t="s">
        <v>10</v>
      </c>
      <c r="E30" s="50">
        <v>169</v>
      </c>
      <c r="F30" s="50">
        <v>557</v>
      </c>
      <c r="G30" s="50">
        <v>523</v>
      </c>
      <c r="H30" s="50">
        <v>356</v>
      </c>
      <c r="I30" s="50">
        <v>350</v>
      </c>
      <c r="J30" s="50">
        <v>280</v>
      </c>
      <c r="K30" s="50">
        <v>190</v>
      </c>
      <c r="L30" s="50">
        <v>125</v>
      </c>
      <c r="M30" s="50">
        <v>86</v>
      </c>
      <c r="N30" s="50">
        <v>30</v>
      </c>
      <c r="O30" s="50" t="s">
        <v>48</v>
      </c>
      <c r="P30" s="50"/>
      <c r="Q30" s="53"/>
      <c r="R30" s="52">
        <f t="shared" si="0"/>
        <v>2666</v>
      </c>
    </row>
    <row r="31" spans="1:18" x14ac:dyDescent="0.2">
      <c r="A31" s="48">
        <v>2010</v>
      </c>
      <c r="B31" s="49" t="s">
        <v>20</v>
      </c>
      <c r="C31" s="49" t="s">
        <v>21</v>
      </c>
      <c r="D31" s="49" t="s">
        <v>6</v>
      </c>
      <c r="E31" s="50">
        <v>56</v>
      </c>
      <c r="F31" s="50">
        <v>239</v>
      </c>
      <c r="G31" s="50">
        <v>245</v>
      </c>
      <c r="H31" s="50">
        <v>151</v>
      </c>
      <c r="I31" s="50">
        <v>164</v>
      </c>
      <c r="J31" s="50">
        <v>150</v>
      </c>
      <c r="K31" s="50">
        <v>150</v>
      </c>
      <c r="L31" s="50">
        <v>109</v>
      </c>
      <c r="M31" s="50">
        <v>57</v>
      </c>
      <c r="N31" s="50">
        <v>19</v>
      </c>
      <c r="O31" s="50" t="s">
        <v>48</v>
      </c>
      <c r="P31" s="54"/>
      <c r="Q31" s="53"/>
      <c r="R31" s="52">
        <f t="shared" si="0"/>
        <v>1340</v>
      </c>
    </row>
    <row r="32" spans="1:18" x14ac:dyDescent="0.2">
      <c r="A32" s="48">
        <v>2010</v>
      </c>
      <c r="B32" s="49" t="s">
        <v>22</v>
      </c>
      <c r="C32" s="49" t="s">
        <v>21</v>
      </c>
      <c r="D32" s="49" t="s">
        <v>10</v>
      </c>
      <c r="E32" s="50">
        <v>45</v>
      </c>
      <c r="F32" s="50">
        <v>245</v>
      </c>
      <c r="G32" s="50">
        <v>225</v>
      </c>
      <c r="H32" s="50">
        <v>175</v>
      </c>
      <c r="I32" s="50">
        <v>186</v>
      </c>
      <c r="J32" s="50">
        <v>170</v>
      </c>
      <c r="K32" s="50">
        <v>154</v>
      </c>
      <c r="L32" s="50">
        <v>112</v>
      </c>
      <c r="M32" s="50">
        <v>55</v>
      </c>
      <c r="N32" s="50">
        <v>18</v>
      </c>
      <c r="O32" s="50" t="s">
        <v>48</v>
      </c>
      <c r="P32" s="50"/>
      <c r="Q32" s="53"/>
      <c r="R32" s="52">
        <f t="shared" si="0"/>
        <v>1385</v>
      </c>
    </row>
    <row r="33" spans="1:18" x14ac:dyDescent="0.2">
      <c r="A33" s="48">
        <v>2010</v>
      </c>
      <c r="B33" s="49" t="s">
        <v>23</v>
      </c>
      <c r="C33" s="49" t="s">
        <v>24</v>
      </c>
      <c r="D33" s="49" t="s">
        <v>6</v>
      </c>
      <c r="E33" s="50">
        <v>835</v>
      </c>
      <c r="F33" s="50">
        <v>1002</v>
      </c>
      <c r="G33" s="50">
        <v>797</v>
      </c>
      <c r="H33" s="50">
        <v>601</v>
      </c>
      <c r="I33" s="50">
        <v>541</v>
      </c>
      <c r="J33" s="50">
        <v>489</v>
      </c>
      <c r="K33" s="50">
        <v>380</v>
      </c>
      <c r="L33" s="50">
        <v>192</v>
      </c>
      <c r="M33" s="50">
        <v>119</v>
      </c>
      <c r="N33" s="50">
        <v>36</v>
      </c>
      <c r="O33" s="50">
        <v>12</v>
      </c>
      <c r="P33" s="50" t="s">
        <v>48</v>
      </c>
      <c r="Q33" s="51" t="s">
        <v>48</v>
      </c>
      <c r="R33" s="52">
        <f t="shared" si="0"/>
        <v>5004</v>
      </c>
    </row>
    <row r="34" spans="1:18" x14ac:dyDescent="0.2">
      <c r="A34" s="48">
        <v>2010</v>
      </c>
      <c r="B34" s="49" t="s">
        <v>25</v>
      </c>
      <c r="C34" s="49" t="s">
        <v>24</v>
      </c>
      <c r="D34" s="49" t="s">
        <v>8</v>
      </c>
      <c r="E34" s="50">
        <v>378</v>
      </c>
      <c r="F34" s="50">
        <v>554</v>
      </c>
      <c r="G34" s="50">
        <v>515</v>
      </c>
      <c r="H34" s="50">
        <v>483</v>
      </c>
      <c r="I34" s="50">
        <v>557</v>
      </c>
      <c r="J34" s="50">
        <v>457</v>
      </c>
      <c r="K34" s="50">
        <v>296</v>
      </c>
      <c r="L34" s="50">
        <v>188</v>
      </c>
      <c r="M34" s="50">
        <v>92</v>
      </c>
      <c r="N34" s="50">
        <v>28</v>
      </c>
      <c r="O34" s="50">
        <v>8</v>
      </c>
      <c r="P34" s="50" t="s">
        <v>48</v>
      </c>
      <c r="Q34" s="53"/>
      <c r="R34" s="52">
        <f t="shared" si="0"/>
        <v>3556</v>
      </c>
    </row>
    <row r="35" spans="1:18" x14ac:dyDescent="0.2">
      <c r="A35" s="48">
        <v>2010</v>
      </c>
      <c r="B35" s="49" t="s">
        <v>26</v>
      </c>
      <c r="C35" s="49" t="s">
        <v>24</v>
      </c>
      <c r="D35" s="49" t="s">
        <v>10</v>
      </c>
      <c r="E35" s="50">
        <v>162</v>
      </c>
      <c r="F35" s="50">
        <v>333</v>
      </c>
      <c r="G35" s="50">
        <v>516</v>
      </c>
      <c r="H35" s="50">
        <v>435</v>
      </c>
      <c r="I35" s="50">
        <v>548</v>
      </c>
      <c r="J35" s="50">
        <v>456</v>
      </c>
      <c r="K35" s="50">
        <v>306</v>
      </c>
      <c r="L35" s="50">
        <v>188</v>
      </c>
      <c r="M35" s="50">
        <v>67</v>
      </c>
      <c r="N35" s="50">
        <v>31</v>
      </c>
      <c r="O35" s="50">
        <v>14</v>
      </c>
      <c r="P35" s="50" t="s">
        <v>48</v>
      </c>
      <c r="Q35" s="51"/>
      <c r="R35" s="52">
        <f t="shared" si="0"/>
        <v>3056</v>
      </c>
    </row>
    <row r="36" spans="1:18" x14ac:dyDescent="0.2">
      <c r="A36" s="48">
        <v>2011</v>
      </c>
      <c r="B36" s="49" t="s">
        <v>4</v>
      </c>
      <c r="C36" s="49" t="s">
        <v>5</v>
      </c>
      <c r="D36" s="49" t="s">
        <v>6</v>
      </c>
      <c r="E36" s="50">
        <v>40995</v>
      </c>
      <c r="F36" s="50">
        <v>5772</v>
      </c>
      <c r="G36" s="50">
        <v>2821</v>
      </c>
      <c r="H36" s="50">
        <v>1600</v>
      </c>
      <c r="I36" s="50">
        <v>901</v>
      </c>
      <c r="J36" s="50">
        <v>615</v>
      </c>
      <c r="K36" s="50">
        <v>392</v>
      </c>
      <c r="L36" s="50">
        <v>256</v>
      </c>
      <c r="M36" s="50">
        <v>200</v>
      </c>
      <c r="N36" s="50">
        <v>89</v>
      </c>
      <c r="O36" s="50">
        <v>27</v>
      </c>
      <c r="P36" s="50">
        <v>8</v>
      </c>
      <c r="Q36" s="51">
        <v>6</v>
      </c>
      <c r="R36" s="52">
        <f t="shared" si="0"/>
        <v>53682</v>
      </c>
    </row>
    <row r="37" spans="1:18" x14ac:dyDescent="0.2">
      <c r="A37" s="48">
        <v>2011</v>
      </c>
      <c r="B37" s="49" t="s">
        <v>7</v>
      </c>
      <c r="C37" s="49" t="s">
        <v>5</v>
      </c>
      <c r="D37" s="49" t="s">
        <v>8</v>
      </c>
      <c r="E37" s="50">
        <v>31166</v>
      </c>
      <c r="F37" s="50">
        <v>9284</v>
      </c>
      <c r="G37" s="50">
        <v>4697</v>
      </c>
      <c r="H37" s="50">
        <v>2660</v>
      </c>
      <c r="I37" s="50">
        <v>1630</v>
      </c>
      <c r="J37" s="50">
        <v>955</v>
      </c>
      <c r="K37" s="50">
        <v>479</v>
      </c>
      <c r="L37" s="50">
        <v>263</v>
      </c>
      <c r="M37" s="50">
        <v>159</v>
      </c>
      <c r="N37" s="50">
        <v>89</v>
      </c>
      <c r="O37" s="50">
        <v>33</v>
      </c>
      <c r="P37" s="50">
        <v>11</v>
      </c>
      <c r="Q37" s="51">
        <v>6</v>
      </c>
      <c r="R37" s="52">
        <f t="shared" si="0"/>
        <v>51432</v>
      </c>
    </row>
    <row r="38" spans="1:18" x14ac:dyDescent="0.2">
      <c r="A38" s="48">
        <v>2011</v>
      </c>
      <c r="B38" s="49" t="s">
        <v>9</v>
      </c>
      <c r="C38" s="49" t="s">
        <v>5</v>
      </c>
      <c r="D38" s="49" t="s">
        <v>10</v>
      </c>
      <c r="E38" s="50">
        <v>18987</v>
      </c>
      <c r="F38" s="50">
        <v>11906</v>
      </c>
      <c r="G38" s="50">
        <v>7120</v>
      </c>
      <c r="H38" s="50">
        <v>3770</v>
      </c>
      <c r="I38" s="50">
        <v>2271</v>
      </c>
      <c r="J38" s="50">
        <v>1122</v>
      </c>
      <c r="K38" s="50">
        <v>559</v>
      </c>
      <c r="L38" s="50">
        <v>294</v>
      </c>
      <c r="M38" s="50">
        <v>147</v>
      </c>
      <c r="N38" s="50">
        <v>74</v>
      </c>
      <c r="O38" s="50">
        <v>28</v>
      </c>
      <c r="P38" s="50">
        <v>17</v>
      </c>
      <c r="Q38" s="51" t="s">
        <v>48</v>
      </c>
      <c r="R38" s="52">
        <f t="shared" si="0"/>
        <v>46295</v>
      </c>
    </row>
    <row r="39" spans="1:18" x14ac:dyDescent="0.2">
      <c r="A39" s="48">
        <v>2011</v>
      </c>
      <c r="B39" s="49" t="s">
        <v>11</v>
      </c>
      <c r="C39" s="49" t="s">
        <v>12</v>
      </c>
      <c r="D39" s="49" t="s">
        <v>6</v>
      </c>
      <c r="E39" s="50">
        <v>813</v>
      </c>
      <c r="F39" s="50">
        <v>1836</v>
      </c>
      <c r="G39" s="50">
        <v>1379</v>
      </c>
      <c r="H39" s="50">
        <v>929</v>
      </c>
      <c r="I39" s="50">
        <v>899</v>
      </c>
      <c r="J39" s="50">
        <v>716</v>
      </c>
      <c r="K39" s="50">
        <v>638</v>
      </c>
      <c r="L39" s="50">
        <v>459</v>
      </c>
      <c r="M39" s="50">
        <v>256</v>
      </c>
      <c r="N39" s="50">
        <v>142</v>
      </c>
      <c r="O39" s="50">
        <v>50</v>
      </c>
      <c r="P39" s="50">
        <v>11</v>
      </c>
      <c r="Q39" s="51" t="s">
        <v>48</v>
      </c>
      <c r="R39" s="52">
        <f t="shared" si="0"/>
        <v>8128</v>
      </c>
    </row>
    <row r="40" spans="1:18" x14ac:dyDescent="0.2">
      <c r="A40" s="48">
        <v>2011</v>
      </c>
      <c r="B40" s="49" t="s">
        <v>13</v>
      </c>
      <c r="C40" s="49" t="s">
        <v>12</v>
      </c>
      <c r="D40" s="49" t="s">
        <v>10</v>
      </c>
      <c r="E40" s="50">
        <v>620</v>
      </c>
      <c r="F40" s="50">
        <v>1623</v>
      </c>
      <c r="G40" s="50">
        <v>1303</v>
      </c>
      <c r="H40" s="50">
        <v>927</v>
      </c>
      <c r="I40" s="50">
        <v>863</v>
      </c>
      <c r="J40" s="50">
        <v>738</v>
      </c>
      <c r="K40" s="50">
        <v>654</v>
      </c>
      <c r="L40" s="50">
        <v>445</v>
      </c>
      <c r="M40" s="50">
        <v>261</v>
      </c>
      <c r="N40" s="50">
        <v>146</v>
      </c>
      <c r="O40" s="50">
        <v>49</v>
      </c>
      <c r="P40" s="50">
        <v>16</v>
      </c>
      <c r="Q40" s="51" t="s">
        <v>48</v>
      </c>
      <c r="R40" s="52">
        <f t="shared" si="0"/>
        <v>7645</v>
      </c>
    </row>
    <row r="41" spans="1:18" x14ac:dyDescent="0.2">
      <c r="A41" s="48">
        <v>2011</v>
      </c>
      <c r="B41" s="49" t="s">
        <v>14</v>
      </c>
      <c r="C41" s="49" t="s">
        <v>15</v>
      </c>
      <c r="D41" s="49" t="s">
        <v>6</v>
      </c>
      <c r="E41" s="50">
        <v>13</v>
      </c>
      <c r="F41" s="50">
        <v>23</v>
      </c>
      <c r="G41" s="50">
        <v>5</v>
      </c>
      <c r="H41" s="50">
        <v>7</v>
      </c>
      <c r="I41" s="50" t="s">
        <v>48</v>
      </c>
      <c r="J41" s="50" t="s">
        <v>48</v>
      </c>
      <c r="K41" s="50" t="s">
        <v>48</v>
      </c>
      <c r="L41" s="50" t="s">
        <v>48</v>
      </c>
      <c r="M41" s="50" t="s">
        <v>48</v>
      </c>
      <c r="N41" s="50" t="s">
        <v>48</v>
      </c>
      <c r="O41" s="54"/>
      <c r="P41" s="50" t="s">
        <v>48</v>
      </c>
      <c r="Q41" s="53"/>
      <c r="R41" s="52">
        <f t="shared" si="0"/>
        <v>48</v>
      </c>
    </row>
    <row r="42" spans="1:18" x14ac:dyDescent="0.2">
      <c r="A42" s="48">
        <v>2011</v>
      </c>
      <c r="B42" s="49" t="s">
        <v>16</v>
      </c>
      <c r="C42" s="49" t="s">
        <v>15</v>
      </c>
      <c r="D42" s="49" t="s">
        <v>10</v>
      </c>
      <c r="E42" s="50">
        <v>65</v>
      </c>
      <c r="F42" s="50">
        <v>262</v>
      </c>
      <c r="G42" s="50">
        <v>251</v>
      </c>
      <c r="H42" s="50">
        <v>177</v>
      </c>
      <c r="I42" s="50">
        <v>185</v>
      </c>
      <c r="J42" s="50">
        <v>174</v>
      </c>
      <c r="K42" s="50">
        <v>169</v>
      </c>
      <c r="L42" s="50">
        <v>123</v>
      </c>
      <c r="M42" s="50">
        <v>66</v>
      </c>
      <c r="N42" s="50">
        <v>14</v>
      </c>
      <c r="O42" s="50" t="s">
        <v>48</v>
      </c>
      <c r="P42" s="50"/>
      <c r="Q42" s="53"/>
      <c r="R42" s="52">
        <f t="shared" si="0"/>
        <v>1486</v>
      </c>
    </row>
    <row r="43" spans="1:18" x14ac:dyDescent="0.2">
      <c r="A43" s="48">
        <v>2011</v>
      </c>
      <c r="B43" s="49" t="s">
        <v>17</v>
      </c>
      <c r="C43" s="49" t="s">
        <v>18</v>
      </c>
      <c r="D43" s="49" t="s">
        <v>6</v>
      </c>
      <c r="E43" s="50">
        <v>255</v>
      </c>
      <c r="F43" s="50">
        <v>844</v>
      </c>
      <c r="G43" s="50">
        <v>718</v>
      </c>
      <c r="H43" s="50">
        <v>544</v>
      </c>
      <c r="I43" s="50">
        <v>507</v>
      </c>
      <c r="J43" s="50">
        <v>412</v>
      </c>
      <c r="K43" s="50">
        <v>321</v>
      </c>
      <c r="L43" s="50">
        <v>213</v>
      </c>
      <c r="M43" s="50">
        <v>104</v>
      </c>
      <c r="N43" s="50">
        <v>41</v>
      </c>
      <c r="O43" s="50" t="s">
        <v>48</v>
      </c>
      <c r="P43" s="50" t="s">
        <v>48</v>
      </c>
      <c r="Q43" s="53"/>
      <c r="R43" s="52">
        <f t="shared" si="0"/>
        <v>3959</v>
      </c>
    </row>
    <row r="44" spans="1:18" x14ac:dyDescent="0.2">
      <c r="A44" s="48">
        <v>2011</v>
      </c>
      <c r="B44" s="49" t="s">
        <v>19</v>
      </c>
      <c r="C44" s="49" t="s">
        <v>18</v>
      </c>
      <c r="D44" s="49" t="s">
        <v>10</v>
      </c>
      <c r="E44" s="50">
        <v>173</v>
      </c>
      <c r="F44" s="50">
        <v>577</v>
      </c>
      <c r="G44" s="50">
        <v>560</v>
      </c>
      <c r="H44" s="50">
        <v>439</v>
      </c>
      <c r="I44" s="50">
        <v>380</v>
      </c>
      <c r="J44" s="50">
        <v>345</v>
      </c>
      <c r="K44" s="50">
        <v>244</v>
      </c>
      <c r="L44" s="50">
        <v>167</v>
      </c>
      <c r="M44" s="50">
        <v>84</v>
      </c>
      <c r="N44" s="50">
        <v>34</v>
      </c>
      <c r="O44" s="50" t="s">
        <v>48</v>
      </c>
      <c r="P44" s="50" t="s">
        <v>48</v>
      </c>
      <c r="Q44" s="53"/>
      <c r="R44" s="52">
        <f t="shared" si="0"/>
        <v>3003</v>
      </c>
    </row>
    <row r="45" spans="1:18" x14ac:dyDescent="0.2">
      <c r="A45" s="48">
        <v>2011</v>
      </c>
      <c r="B45" s="49" t="s">
        <v>20</v>
      </c>
      <c r="C45" s="49" t="s">
        <v>21</v>
      </c>
      <c r="D45" s="49" t="s">
        <v>6</v>
      </c>
      <c r="E45" s="50">
        <v>67</v>
      </c>
      <c r="F45" s="50">
        <v>291</v>
      </c>
      <c r="G45" s="50">
        <v>288</v>
      </c>
      <c r="H45" s="50">
        <v>210</v>
      </c>
      <c r="I45" s="50">
        <v>169</v>
      </c>
      <c r="J45" s="50">
        <v>154</v>
      </c>
      <c r="K45" s="50">
        <v>170</v>
      </c>
      <c r="L45" s="50">
        <v>115</v>
      </c>
      <c r="M45" s="50">
        <v>63</v>
      </c>
      <c r="N45" s="50">
        <v>17</v>
      </c>
      <c r="O45" s="50" t="s">
        <v>48</v>
      </c>
      <c r="P45" s="54"/>
      <c r="Q45" s="53"/>
      <c r="R45" s="52">
        <f t="shared" si="0"/>
        <v>1544</v>
      </c>
    </row>
    <row r="46" spans="1:18" x14ac:dyDescent="0.2">
      <c r="A46" s="48">
        <v>2011</v>
      </c>
      <c r="B46" s="49" t="s">
        <v>22</v>
      </c>
      <c r="C46" s="49" t="s">
        <v>21</v>
      </c>
      <c r="D46" s="49" t="s">
        <v>10</v>
      </c>
      <c r="E46" s="50">
        <v>60</v>
      </c>
      <c r="F46" s="50">
        <v>248</v>
      </c>
      <c r="G46" s="50">
        <v>250</v>
      </c>
      <c r="H46" s="50">
        <v>179</v>
      </c>
      <c r="I46" s="50">
        <v>185</v>
      </c>
      <c r="J46" s="50">
        <v>176</v>
      </c>
      <c r="K46" s="50">
        <v>171</v>
      </c>
      <c r="L46" s="50">
        <v>124</v>
      </c>
      <c r="M46" s="50">
        <v>65</v>
      </c>
      <c r="N46" s="50">
        <v>16</v>
      </c>
      <c r="O46" s="50" t="s">
        <v>48</v>
      </c>
      <c r="P46" s="50"/>
      <c r="Q46" s="53"/>
      <c r="R46" s="52">
        <f t="shared" si="0"/>
        <v>1474</v>
      </c>
    </row>
    <row r="47" spans="1:18" x14ac:dyDescent="0.2">
      <c r="A47" s="48">
        <v>2011</v>
      </c>
      <c r="B47" s="49" t="s">
        <v>23</v>
      </c>
      <c r="C47" s="49" t="s">
        <v>24</v>
      </c>
      <c r="D47" s="49" t="s">
        <v>6</v>
      </c>
      <c r="E47" s="50">
        <v>889</v>
      </c>
      <c r="F47" s="50">
        <v>1212</v>
      </c>
      <c r="G47" s="50">
        <v>913</v>
      </c>
      <c r="H47" s="50">
        <v>630</v>
      </c>
      <c r="I47" s="50">
        <v>581</v>
      </c>
      <c r="J47" s="50">
        <v>529</v>
      </c>
      <c r="K47" s="50">
        <v>376</v>
      </c>
      <c r="L47" s="50">
        <v>246</v>
      </c>
      <c r="M47" s="50">
        <v>112</v>
      </c>
      <c r="N47" s="50">
        <v>38</v>
      </c>
      <c r="O47" s="50">
        <v>15</v>
      </c>
      <c r="P47" s="50" t="s">
        <v>48</v>
      </c>
      <c r="Q47" s="51"/>
      <c r="R47" s="52">
        <f t="shared" si="0"/>
        <v>5541</v>
      </c>
    </row>
    <row r="48" spans="1:18" x14ac:dyDescent="0.2">
      <c r="A48" s="48">
        <v>2011</v>
      </c>
      <c r="B48" s="49" t="s">
        <v>25</v>
      </c>
      <c r="C48" s="49" t="s">
        <v>24</v>
      </c>
      <c r="D48" s="49" t="s">
        <v>8</v>
      </c>
      <c r="E48" s="50">
        <v>271</v>
      </c>
      <c r="F48" s="50">
        <v>508</v>
      </c>
      <c r="G48" s="50">
        <v>498</v>
      </c>
      <c r="H48" s="50">
        <v>425</v>
      </c>
      <c r="I48" s="50">
        <v>482</v>
      </c>
      <c r="J48" s="50">
        <v>409</v>
      </c>
      <c r="K48" s="50">
        <v>301</v>
      </c>
      <c r="L48" s="50">
        <v>181</v>
      </c>
      <c r="M48" s="50">
        <v>112</v>
      </c>
      <c r="N48" s="50">
        <v>29</v>
      </c>
      <c r="O48" s="50">
        <v>10</v>
      </c>
      <c r="P48" s="50" t="s">
        <v>48</v>
      </c>
      <c r="Q48" s="53"/>
      <c r="R48" s="52">
        <f t="shared" si="0"/>
        <v>3226</v>
      </c>
    </row>
    <row r="49" spans="1:18" x14ac:dyDescent="0.2">
      <c r="A49" s="48">
        <v>2011</v>
      </c>
      <c r="B49" s="49" t="s">
        <v>26</v>
      </c>
      <c r="C49" s="49" t="s">
        <v>24</v>
      </c>
      <c r="D49" s="49" t="s">
        <v>10</v>
      </c>
      <c r="E49" s="50">
        <v>99</v>
      </c>
      <c r="F49" s="50">
        <v>362</v>
      </c>
      <c r="G49" s="50">
        <v>448</v>
      </c>
      <c r="H49" s="50">
        <v>368</v>
      </c>
      <c r="I49" s="50">
        <v>425</v>
      </c>
      <c r="J49" s="50">
        <v>385</v>
      </c>
      <c r="K49" s="50">
        <v>271</v>
      </c>
      <c r="L49" s="50">
        <v>175</v>
      </c>
      <c r="M49" s="50">
        <v>93</v>
      </c>
      <c r="N49" s="50">
        <v>34</v>
      </c>
      <c r="O49" s="50">
        <v>6</v>
      </c>
      <c r="P49" s="50"/>
      <c r="Q49" s="51"/>
      <c r="R49" s="52">
        <f t="shared" si="0"/>
        <v>2666</v>
      </c>
    </row>
    <row r="50" spans="1:18" x14ac:dyDescent="0.2">
      <c r="A50" s="48">
        <v>2012</v>
      </c>
      <c r="B50" s="49" t="s">
        <v>4</v>
      </c>
      <c r="C50" s="49" t="s">
        <v>5</v>
      </c>
      <c r="D50" s="49" t="s">
        <v>6</v>
      </c>
      <c r="E50" s="50">
        <v>23162</v>
      </c>
      <c r="F50" s="50">
        <v>5929</v>
      </c>
      <c r="G50" s="50">
        <v>2865</v>
      </c>
      <c r="H50" s="50">
        <v>1629</v>
      </c>
      <c r="I50" s="50">
        <v>899</v>
      </c>
      <c r="J50" s="50">
        <v>615</v>
      </c>
      <c r="K50" s="50">
        <v>327</v>
      </c>
      <c r="L50" s="50">
        <v>232</v>
      </c>
      <c r="M50" s="50">
        <v>180</v>
      </c>
      <c r="N50" s="50">
        <v>85</v>
      </c>
      <c r="O50" s="50">
        <v>20</v>
      </c>
      <c r="P50" s="50">
        <v>13</v>
      </c>
      <c r="Q50" s="51">
        <v>5</v>
      </c>
      <c r="R50" s="52">
        <f t="shared" si="0"/>
        <v>35961</v>
      </c>
    </row>
    <row r="51" spans="1:18" x14ac:dyDescent="0.2">
      <c r="A51" s="48">
        <v>2012</v>
      </c>
      <c r="B51" s="49" t="s">
        <v>7</v>
      </c>
      <c r="C51" s="49" t="s">
        <v>5</v>
      </c>
      <c r="D51" s="49" t="s">
        <v>8</v>
      </c>
      <c r="E51" s="50">
        <v>17316</v>
      </c>
      <c r="F51" s="50">
        <v>5451</v>
      </c>
      <c r="G51" s="50">
        <v>2789</v>
      </c>
      <c r="H51" s="50">
        <v>1561</v>
      </c>
      <c r="I51" s="50">
        <v>985</v>
      </c>
      <c r="J51" s="50">
        <v>494</v>
      </c>
      <c r="K51" s="50">
        <v>231</v>
      </c>
      <c r="L51" s="50">
        <v>158</v>
      </c>
      <c r="M51" s="50">
        <v>75</v>
      </c>
      <c r="N51" s="50">
        <v>39</v>
      </c>
      <c r="O51" s="50">
        <v>17</v>
      </c>
      <c r="P51" s="50" t="s">
        <v>48</v>
      </c>
      <c r="Q51" s="51" t="s">
        <v>48</v>
      </c>
      <c r="R51" s="52">
        <f t="shared" si="0"/>
        <v>29116</v>
      </c>
    </row>
    <row r="52" spans="1:18" x14ac:dyDescent="0.2">
      <c r="A52" s="48">
        <v>2012</v>
      </c>
      <c r="B52" s="49" t="s">
        <v>9</v>
      </c>
      <c r="C52" s="49" t="s">
        <v>5</v>
      </c>
      <c r="D52" s="49" t="s">
        <v>10</v>
      </c>
      <c r="E52" s="50">
        <v>15638</v>
      </c>
      <c r="F52" s="50">
        <v>10644</v>
      </c>
      <c r="G52" s="50">
        <v>6294</v>
      </c>
      <c r="H52" s="50">
        <v>3338</v>
      </c>
      <c r="I52" s="50">
        <v>2051</v>
      </c>
      <c r="J52" s="50">
        <v>1062</v>
      </c>
      <c r="K52" s="50">
        <v>513</v>
      </c>
      <c r="L52" s="50">
        <v>268</v>
      </c>
      <c r="M52" s="50">
        <v>162</v>
      </c>
      <c r="N52" s="50">
        <v>71</v>
      </c>
      <c r="O52" s="50">
        <v>32</v>
      </c>
      <c r="P52" s="50">
        <v>11</v>
      </c>
      <c r="Q52" s="51" t="s">
        <v>48</v>
      </c>
      <c r="R52" s="52">
        <f t="shared" si="0"/>
        <v>40084</v>
      </c>
    </row>
    <row r="53" spans="1:18" x14ac:dyDescent="0.2">
      <c r="A53" s="48">
        <v>2012</v>
      </c>
      <c r="B53" s="49" t="s">
        <v>11</v>
      </c>
      <c r="C53" s="49" t="s">
        <v>12</v>
      </c>
      <c r="D53" s="49" t="s">
        <v>6</v>
      </c>
      <c r="E53" s="50">
        <v>731</v>
      </c>
      <c r="F53" s="50">
        <v>1933</v>
      </c>
      <c r="G53" s="50">
        <v>1395</v>
      </c>
      <c r="H53" s="50">
        <v>1079</v>
      </c>
      <c r="I53" s="50">
        <v>849</v>
      </c>
      <c r="J53" s="50">
        <v>854</v>
      </c>
      <c r="K53" s="50">
        <v>686</v>
      </c>
      <c r="L53" s="50">
        <v>469</v>
      </c>
      <c r="M53" s="50">
        <v>283</v>
      </c>
      <c r="N53" s="50">
        <v>110</v>
      </c>
      <c r="O53" s="50">
        <v>35</v>
      </c>
      <c r="P53" s="50">
        <v>5</v>
      </c>
      <c r="Q53" s="51" t="s">
        <v>48</v>
      </c>
      <c r="R53" s="52">
        <f t="shared" si="0"/>
        <v>8429</v>
      </c>
    </row>
    <row r="54" spans="1:18" x14ac:dyDescent="0.2">
      <c r="A54" s="48">
        <v>2012</v>
      </c>
      <c r="B54" s="49" t="s">
        <v>13</v>
      </c>
      <c r="C54" s="49" t="s">
        <v>12</v>
      </c>
      <c r="D54" s="49" t="s">
        <v>10</v>
      </c>
      <c r="E54" s="50">
        <v>604</v>
      </c>
      <c r="F54" s="50">
        <v>1763</v>
      </c>
      <c r="G54" s="50">
        <v>1353</v>
      </c>
      <c r="H54" s="50">
        <v>1034</v>
      </c>
      <c r="I54" s="50">
        <v>818</v>
      </c>
      <c r="J54" s="50">
        <v>843</v>
      </c>
      <c r="K54" s="50">
        <v>682</v>
      </c>
      <c r="L54" s="50">
        <v>439</v>
      </c>
      <c r="M54" s="50">
        <v>284</v>
      </c>
      <c r="N54" s="50">
        <v>106</v>
      </c>
      <c r="O54" s="50">
        <v>35</v>
      </c>
      <c r="P54" s="50">
        <v>6</v>
      </c>
      <c r="Q54" s="51" t="s">
        <v>48</v>
      </c>
      <c r="R54" s="52">
        <f t="shared" si="0"/>
        <v>7967</v>
      </c>
    </row>
    <row r="55" spans="1:18" x14ac:dyDescent="0.2">
      <c r="A55" s="48">
        <v>2012</v>
      </c>
      <c r="B55" s="49" t="s">
        <v>14</v>
      </c>
      <c r="C55" s="49" t="s">
        <v>15</v>
      </c>
      <c r="D55" s="49" t="s">
        <v>6</v>
      </c>
      <c r="E55" s="50">
        <v>7</v>
      </c>
      <c r="F55" s="50">
        <v>26</v>
      </c>
      <c r="G55" s="50">
        <v>16</v>
      </c>
      <c r="H55" s="50" t="s">
        <v>48</v>
      </c>
      <c r="I55" s="50">
        <v>6</v>
      </c>
      <c r="J55" s="50">
        <v>5</v>
      </c>
      <c r="K55" s="50" t="s">
        <v>48</v>
      </c>
      <c r="L55" s="50" t="s">
        <v>48</v>
      </c>
      <c r="M55" s="50" t="s">
        <v>48</v>
      </c>
      <c r="N55" s="54"/>
      <c r="O55" s="54"/>
      <c r="P55" s="54"/>
      <c r="Q55" s="53"/>
      <c r="R55" s="52">
        <f t="shared" si="0"/>
        <v>60</v>
      </c>
    </row>
    <row r="56" spans="1:18" x14ac:dyDescent="0.2">
      <c r="A56" s="48">
        <v>2012</v>
      </c>
      <c r="B56" s="49" t="s">
        <v>16</v>
      </c>
      <c r="C56" s="49" t="s">
        <v>15</v>
      </c>
      <c r="D56" s="49" t="s">
        <v>10</v>
      </c>
      <c r="E56" s="50">
        <v>67</v>
      </c>
      <c r="F56" s="50">
        <v>263</v>
      </c>
      <c r="G56" s="50">
        <v>266</v>
      </c>
      <c r="H56" s="50">
        <v>221</v>
      </c>
      <c r="I56" s="50">
        <v>188</v>
      </c>
      <c r="J56" s="50">
        <v>172</v>
      </c>
      <c r="K56" s="50">
        <v>158</v>
      </c>
      <c r="L56" s="50">
        <v>143</v>
      </c>
      <c r="M56" s="50">
        <v>69</v>
      </c>
      <c r="N56" s="50">
        <v>31</v>
      </c>
      <c r="O56" s="50">
        <v>6</v>
      </c>
      <c r="P56" s="50" t="s">
        <v>48</v>
      </c>
      <c r="Q56" s="51"/>
      <c r="R56" s="52">
        <f t="shared" si="0"/>
        <v>1584</v>
      </c>
    </row>
    <row r="57" spans="1:18" x14ac:dyDescent="0.2">
      <c r="A57" s="48">
        <v>2012</v>
      </c>
      <c r="B57" s="49" t="s">
        <v>17</v>
      </c>
      <c r="C57" s="49" t="s">
        <v>18</v>
      </c>
      <c r="D57" s="49" t="s">
        <v>6</v>
      </c>
      <c r="E57" s="50">
        <v>254</v>
      </c>
      <c r="F57" s="50">
        <v>965</v>
      </c>
      <c r="G57" s="50">
        <v>889</v>
      </c>
      <c r="H57" s="50">
        <v>640</v>
      </c>
      <c r="I57" s="50">
        <v>546</v>
      </c>
      <c r="J57" s="50">
        <v>496</v>
      </c>
      <c r="K57" s="50">
        <v>377</v>
      </c>
      <c r="L57" s="50">
        <v>249</v>
      </c>
      <c r="M57" s="50">
        <v>142</v>
      </c>
      <c r="N57" s="50">
        <v>53</v>
      </c>
      <c r="O57" s="50">
        <v>19</v>
      </c>
      <c r="P57" s="54"/>
      <c r="Q57" s="51" t="s">
        <v>48</v>
      </c>
      <c r="R57" s="52">
        <f t="shared" si="0"/>
        <v>4630</v>
      </c>
    </row>
    <row r="58" spans="1:18" x14ac:dyDescent="0.2">
      <c r="A58" s="48">
        <v>2012</v>
      </c>
      <c r="B58" s="49" t="s">
        <v>19</v>
      </c>
      <c r="C58" s="49" t="s">
        <v>18</v>
      </c>
      <c r="D58" s="49" t="s">
        <v>10</v>
      </c>
      <c r="E58" s="50">
        <v>188</v>
      </c>
      <c r="F58" s="50">
        <v>646</v>
      </c>
      <c r="G58" s="50">
        <v>657</v>
      </c>
      <c r="H58" s="50">
        <v>459</v>
      </c>
      <c r="I58" s="50">
        <v>424</v>
      </c>
      <c r="J58" s="50">
        <v>368</v>
      </c>
      <c r="K58" s="50">
        <v>272</v>
      </c>
      <c r="L58" s="50">
        <v>195</v>
      </c>
      <c r="M58" s="50">
        <v>113</v>
      </c>
      <c r="N58" s="50">
        <v>40</v>
      </c>
      <c r="O58" s="50">
        <v>9</v>
      </c>
      <c r="P58" s="50" t="s">
        <v>48</v>
      </c>
      <c r="Q58" s="53"/>
      <c r="R58" s="52">
        <f t="shared" si="0"/>
        <v>3371</v>
      </c>
    </row>
    <row r="59" spans="1:18" x14ac:dyDescent="0.2">
      <c r="A59" s="48">
        <v>2012</v>
      </c>
      <c r="B59" s="49" t="s">
        <v>20</v>
      </c>
      <c r="C59" s="49" t="s">
        <v>21</v>
      </c>
      <c r="D59" s="49" t="s">
        <v>6</v>
      </c>
      <c r="E59" s="50">
        <v>68</v>
      </c>
      <c r="F59" s="50">
        <v>312</v>
      </c>
      <c r="G59" s="50">
        <v>277</v>
      </c>
      <c r="H59" s="50">
        <v>224</v>
      </c>
      <c r="I59" s="50">
        <v>177</v>
      </c>
      <c r="J59" s="50">
        <v>155</v>
      </c>
      <c r="K59" s="50">
        <v>162</v>
      </c>
      <c r="L59" s="50">
        <v>116</v>
      </c>
      <c r="M59" s="50">
        <v>79</v>
      </c>
      <c r="N59" s="50">
        <v>30</v>
      </c>
      <c r="O59" s="50">
        <v>8</v>
      </c>
      <c r="P59" s="50" t="s">
        <v>48</v>
      </c>
      <c r="Q59" s="53"/>
      <c r="R59" s="52">
        <f t="shared" si="0"/>
        <v>1608</v>
      </c>
    </row>
    <row r="60" spans="1:18" x14ac:dyDescent="0.2">
      <c r="A60" s="48">
        <v>2012</v>
      </c>
      <c r="B60" s="49" t="s">
        <v>22</v>
      </c>
      <c r="C60" s="49" t="s">
        <v>21</v>
      </c>
      <c r="D60" s="49" t="s">
        <v>10</v>
      </c>
      <c r="E60" s="50">
        <v>62</v>
      </c>
      <c r="F60" s="50">
        <v>275</v>
      </c>
      <c r="G60" s="50">
        <v>265</v>
      </c>
      <c r="H60" s="50">
        <v>219</v>
      </c>
      <c r="I60" s="50">
        <v>185</v>
      </c>
      <c r="J60" s="50">
        <v>171</v>
      </c>
      <c r="K60" s="50">
        <v>158</v>
      </c>
      <c r="L60" s="50">
        <v>146</v>
      </c>
      <c r="M60" s="50">
        <v>69</v>
      </c>
      <c r="N60" s="50">
        <v>32</v>
      </c>
      <c r="O60" s="50">
        <v>6</v>
      </c>
      <c r="P60" s="50"/>
      <c r="Q60" s="53"/>
      <c r="R60" s="52">
        <f t="shared" si="0"/>
        <v>1588</v>
      </c>
    </row>
    <row r="61" spans="1:18" x14ac:dyDescent="0.2">
      <c r="A61" s="48">
        <v>2012</v>
      </c>
      <c r="B61" s="49" t="s">
        <v>23</v>
      </c>
      <c r="C61" s="49" t="s">
        <v>24</v>
      </c>
      <c r="D61" s="49" t="s">
        <v>6</v>
      </c>
      <c r="E61" s="50">
        <v>750</v>
      </c>
      <c r="F61" s="50">
        <v>1214</v>
      </c>
      <c r="G61" s="50">
        <v>921</v>
      </c>
      <c r="H61" s="50">
        <v>683</v>
      </c>
      <c r="I61" s="50">
        <v>561</v>
      </c>
      <c r="J61" s="50">
        <v>522</v>
      </c>
      <c r="K61" s="50">
        <v>393</v>
      </c>
      <c r="L61" s="50">
        <v>251</v>
      </c>
      <c r="M61" s="50">
        <v>133</v>
      </c>
      <c r="N61" s="50">
        <v>49</v>
      </c>
      <c r="O61" s="50">
        <v>14</v>
      </c>
      <c r="P61" s="50" t="s">
        <v>48</v>
      </c>
      <c r="Q61" s="53"/>
      <c r="R61" s="52">
        <f t="shared" si="0"/>
        <v>5491</v>
      </c>
    </row>
    <row r="62" spans="1:18" x14ac:dyDescent="0.2">
      <c r="A62" s="48">
        <v>2012</v>
      </c>
      <c r="B62" s="49" t="s">
        <v>25</v>
      </c>
      <c r="C62" s="49" t="s">
        <v>24</v>
      </c>
      <c r="D62" s="49" t="s">
        <v>8</v>
      </c>
      <c r="E62" s="50">
        <v>156</v>
      </c>
      <c r="F62" s="50">
        <v>443</v>
      </c>
      <c r="G62" s="50">
        <v>447</v>
      </c>
      <c r="H62" s="50">
        <v>365</v>
      </c>
      <c r="I62" s="50">
        <v>398</v>
      </c>
      <c r="J62" s="50">
        <v>368</v>
      </c>
      <c r="K62" s="50">
        <v>273</v>
      </c>
      <c r="L62" s="50">
        <v>190</v>
      </c>
      <c r="M62" s="50">
        <v>77</v>
      </c>
      <c r="N62" s="50">
        <v>33</v>
      </c>
      <c r="O62" s="50">
        <v>8</v>
      </c>
      <c r="P62" s="50" t="s">
        <v>48</v>
      </c>
      <c r="Q62" s="53"/>
      <c r="R62" s="52">
        <f t="shared" si="0"/>
        <v>2758</v>
      </c>
    </row>
    <row r="63" spans="1:18" x14ac:dyDescent="0.2">
      <c r="A63" s="48">
        <v>2012</v>
      </c>
      <c r="B63" s="49" t="s">
        <v>26</v>
      </c>
      <c r="C63" s="49" t="s">
        <v>24</v>
      </c>
      <c r="D63" s="49" t="s">
        <v>10</v>
      </c>
      <c r="E63" s="50">
        <v>92</v>
      </c>
      <c r="F63" s="50">
        <v>293</v>
      </c>
      <c r="G63" s="50">
        <v>429</v>
      </c>
      <c r="H63" s="50">
        <v>299</v>
      </c>
      <c r="I63" s="50">
        <v>380</v>
      </c>
      <c r="J63" s="50">
        <v>337</v>
      </c>
      <c r="K63" s="50">
        <v>252</v>
      </c>
      <c r="L63" s="50">
        <v>155</v>
      </c>
      <c r="M63" s="50">
        <v>90</v>
      </c>
      <c r="N63" s="50">
        <v>33</v>
      </c>
      <c r="O63" s="50">
        <v>9</v>
      </c>
      <c r="P63" s="50" t="s">
        <v>48</v>
      </c>
      <c r="Q63" s="51" t="s">
        <v>48</v>
      </c>
      <c r="R63" s="52">
        <f t="shared" si="0"/>
        <v>2369</v>
      </c>
    </row>
    <row r="64" spans="1:18" x14ac:dyDescent="0.2">
      <c r="A64" s="48">
        <v>2013</v>
      </c>
      <c r="B64" s="49" t="s">
        <v>4</v>
      </c>
      <c r="C64" s="49" t="s">
        <v>5</v>
      </c>
      <c r="D64" s="49" t="s">
        <v>6</v>
      </c>
      <c r="E64" s="50">
        <v>45092</v>
      </c>
      <c r="F64" s="50">
        <v>7296</v>
      </c>
      <c r="G64" s="50">
        <v>3244</v>
      </c>
      <c r="H64" s="50">
        <v>1782</v>
      </c>
      <c r="I64" s="50">
        <v>984</v>
      </c>
      <c r="J64" s="50">
        <v>656</v>
      </c>
      <c r="K64" s="50">
        <v>440</v>
      </c>
      <c r="L64" s="50">
        <v>277</v>
      </c>
      <c r="M64" s="50">
        <v>189</v>
      </c>
      <c r="N64" s="50">
        <v>91</v>
      </c>
      <c r="O64" s="50">
        <v>38</v>
      </c>
      <c r="P64" s="50">
        <v>14</v>
      </c>
      <c r="Q64" s="51">
        <v>5</v>
      </c>
      <c r="R64" s="52">
        <f t="shared" si="0"/>
        <v>60108</v>
      </c>
    </row>
    <row r="65" spans="1:18" x14ac:dyDescent="0.2">
      <c r="A65" s="48">
        <v>2013</v>
      </c>
      <c r="B65" s="49" t="s">
        <v>7</v>
      </c>
      <c r="C65" s="49" t="s">
        <v>5</v>
      </c>
      <c r="D65" s="49" t="s">
        <v>8</v>
      </c>
      <c r="E65" s="50">
        <v>23309</v>
      </c>
      <c r="F65" s="50">
        <v>7155</v>
      </c>
      <c r="G65" s="50">
        <v>3321</v>
      </c>
      <c r="H65" s="50">
        <v>1825</v>
      </c>
      <c r="I65" s="50">
        <v>1055</v>
      </c>
      <c r="J65" s="50">
        <v>593</v>
      </c>
      <c r="K65" s="50">
        <v>279</v>
      </c>
      <c r="L65" s="50">
        <v>181</v>
      </c>
      <c r="M65" s="50">
        <v>73</v>
      </c>
      <c r="N65" s="50">
        <v>40</v>
      </c>
      <c r="O65" s="50">
        <v>15</v>
      </c>
      <c r="P65" s="50">
        <v>8</v>
      </c>
      <c r="Q65" s="51" t="s">
        <v>48</v>
      </c>
      <c r="R65" s="52">
        <f t="shared" si="0"/>
        <v>37854</v>
      </c>
    </row>
    <row r="66" spans="1:18" x14ac:dyDescent="0.2">
      <c r="A66" s="48">
        <v>2013</v>
      </c>
      <c r="B66" s="49" t="s">
        <v>9</v>
      </c>
      <c r="C66" s="49" t="s">
        <v>5</v>
      </c>
      <c r="D66" s="49" t="s">
        <v>10</v>
      </c>
      <c r="E66" s="50">
        <v>14767</v>
      </c>
      <c r="F66" s="50">
        <v>11486</v>
      </c>
      <c r="G66" s="50">
        <v>6661</v>
      </c>
      <c r="H66" s="50">
        <v>3603</v>
      </c>
      <c r="I66" s="50">
        <v>2219</v>
      </c>
      <c r="J66" s="50">
        <v>1212</v>
      </c>
      <c r="K66" s="50">
        <v>551</v>
      </c>
      <c r="L66" s="50">
        <v>297</v>
      </c>
      <c r="M66" s="50">
        <v>154</v>
      </c>
      <c r="N66" s="50">
        <v>61</v>
      </c>
      <c r="O66" s="50">
        <v>20</v>
      </c>
      <c r="P66" s="50" t="s">
        <v>48</v>
      </c>
      <c r="Q66" s="51" t="s">
        <v>48</v>
      </c>
      <c r="R66" s="52">
        <f t="shared" si="0"/>
        <v>41031</v>
      </c>
    </row>
    <row r="67" spans="1:18" x14ac:dyDescent="0.2">
      <c r="A67" s="48">
        <v>2013</v>
      </c>
      <c r="B67" s="49" t="s">
        <v>11</v>
      </c>
      <c r="C67" s="49" t="s">
        <v>12</v>
      </c>
      <c r="D67" s="49" t="s">
        <v>6</v>
      </c>
      <c r="E67" s="50">
        <v>542</v>
      </c>
      <c r="F67" s="50">
        <v>1818</v>
      </c>
      <c r="G67" s="50">
        <v>1467</v>
      </c>
      <c r="H67" s="50">
        <v>1101</v>
      </c>
      <c r="I67" s="50">
        <v>803</v>
      </c>
      <c r="J67" s="50">
        <v>792</v>
      </c>
      <c r="K67" s="50">
        <v>695</v>
      </c>
      <c r="L67" s="50">
        <v>453</v>
      </c>
      <c r="M67" s="50">
        <v>237</v>
      </c>
      <c r="N67" s="50">
        <v>111</v>
      </c>
      <c r="O67" s="50">
        <v>34</v>
      </c>
      <c r="P67" s="50">
        <v>10</v>
      </c>
      <c r="Q67" s="53"/>
      <c r="R67" s="52">
        <f t="shared" si="0"/>
        <v>8063</v>
      </c>
    </row>
    <row r="68" spans="1:18" x14ac:dyDescent="0.2">
      <c r="A68" s="48">
        <v>2013</v>
      </c>
      <c r="B68" s="49" t="s">
        <v>13</v>
      </c>
      <c r="C68" s="49" t="s">
        <v>12</v>
      </c>
      <c r="D68" s="49" t="s">
        <v>10</v>
      </c>
      <c r="E68" s="50">
        <v>423</v>
      </c>
      <c r="F68" s="50">
        <v>1607</v>
      </c>
      <c r="G68" s="50">
        <v>1386</v>
      </c>
      <c r="H68" s="50">
        <v>1053</v>
      </c>
      <c r="I68" s="50">
        <v>819</v>
      </c>
      <c r="J68" s="50">
        <v>756</v>
      </c>
      <c r="K68" s="50">
        <v>658</v>
      </c>
      <c r="L68" s="50">
        <v>445</v>
      </c>
      <c r="M68" s="50">
        <v>235</v>
      </c>
      <c r="N68" s="50">
        <v>90</v>
      </c>
      <c r="O68" s="50">
        <v>33</v>
      </c>
      <c r="P68" s="50">
        <v>7</v>
      </c>
      <c r="Q68" s="53"/>
      <c r="R68" s="52">
        <f t="shared" si="0"/>
        <v>7512</v>
      </c>
    </row>
    <row r="69" spans="1:18" x14ac:dyDescent="0.2">
      <c r="A69" s="48">
        <v>2013</v>
      </c>
      <c r="B69" s="49" t="s">
        <v>14</v>
      </c>
      <c r="C69" s="49" t="s">
        <v>15</v>
      </c>
      <c r="D69" s="49" t="s">
        <v>6</v>
      </c>
      <c r="E69" s="50">
        <v>12</v>
      </c>
      <c r="F69" s="50">
        <v>29</v>
      </c>
      <c r="G69" s="50">
        <v>11</v>
      </c>
      <c r="H69" s="50" t="s">
        <v>48</v>
      </c>
      <c r="I69" s="50" t="s">
        <v>48</v>
      </c>
      <c r="J69" s="50" t="s">
        <v>48</v>
      </c>
      <c r="K69" s="50" t="s">
        <v>48</v>
      </c>
      <c r="L69" s="50" t="s">
        <v>48</v>
      </c>
      <c r="M69" s="50" t="s">
        <v>48</v>
      </c>
      <c r="N69" s="50" t="s">
        <v>48</v>
      </c>
      <c r="O69" s="54"/>
      <c r="P69" s="54"/>
      <c r="Q69" s="53"/>
      <c r="R69" s="52">
        <f t="shared" si="0"/>
        <v>52</v>
      </c>
    </row>
    <row r="70" spans="1:18" x14ac:dyDescent="0.2">
      <c r="A70" s="48">
        <v>2013</v>
      </c>
      <c r="B70" s="49" t="s">
        <v>16</v>
      </c>
      <c r="C70" s="49" t="s">
        <v>15</v>
      </c>
      <c r="D70" s="49" t="s">
        <v>10</v>
      </c>
      <c r="E70" s="50">
        <v>55</v>
      </c>
      <c r="F70" s="50">
        <v>303</v>
      </c>
      <c r="G70" s="50">
        <v>291</v>
      </c>
      <c r="H70" s="50">
        <v>207</v>
      </c>
      <c r="I70" s="50">
        <v>175</v>
      </c>
      <c r="J70" s="50">
        <v>184</v>
      </c>
      <c r="K70" s="50">
        <v>167</v>
      </c>
      <c r="L70" s="50">
        <v>131</v>
      </c>
      <c r="M70" s="50">
        <v>53</v>
      </c>
      <c r="N70" s="50">
        <v>29</v>
      </c>
      <c r="O70" s="50">
        <v>5</v>
      </c>
      <c r="P70" s="50"/>
      <c r="Q70" s="51"/>
      <c r="R70" s="52">
        <f t="shared" si="0"/>
        <v>1600</v>
      </c>
    </row>
    <row r="71" spans="1:18" x14ac:dyDescent="0.2">
      <c r="A71" s="48">
        <v>2013</v>
      </c>
      <c r="B71" s="49" t="s">
        <v>17</v>
      </c>
      <c r="C71" s="49" t="s">
        <v>18</v>
      </c>
      <c r="D71" s="49" t="s">
        <v>6</v>
      </c>
      <c r="E71" s="50">
        <v>215</v>
      </c>
      <c r="F71" s="50">
        <v>946</v>
      </c>
      <c r="G71" s="50">
        <v>925</v>
      </c>
      <c r="H71" s="50">
        <v>637</v>
      </c>
      <c r="I71" s="50">
        <v>485</v>
      </c>
      <c r="J71" s="50">
        <v>458</v>
      </c>
      <c r="K71" s="50">
        <v>359</v>
      </c>
      <c r="L71" s="50">
        <v>213</v>
      </c>
      <c r="M71" s="50">
        <v>113</v>
      </c>
      <c r="N71" s="50">
        <v>46</v>
      </c>
      <c r="O71" s="50">
        <v>15</v>
      </c>
      <c r="P71" s="50" t="s">
        <v>48</v>
      </c>
      <c r="Q71" s="51" t="s">
        <v>48</v>
      </c>
      <c r="R71" s="52">
        <f t="shared" si="0"/>
        <v>4412</v>
      </c>
    </row>
    <row r="72" spans="1:18" x14ac:dyDescent="0.2">
      <c r="A72" s="48">
        <v>2013</v>
      </c>
      <c r="B72" s="49" t="s">
        <v>19</v>
      </c>
      <c r="C72" s="49" t="s">
        <v>18</v>
      </c>
      <c r="D72" s="49" t="s">
        <v>10</v>
      </c>
      <c r="E72" s="50">
        <v>132</v>
      </c>
      <c r="F72" s="50">
        <v>706</v>
      </c>
      <c r="G72" s="50">
        <v>695</v>
      </c>
      <c r="H72" s="50">
        <v>514</v>
      </c>
      <c r="I72" s="50">
        <v>384</v>
      </c>
      <c r="J72" s="50">
        <v>364</v>
      </c>
      <c r="K72" s="50">
        <v>275</v>
      </c>
      <c r="L72" s="50">
        <v>178</v>
      </c>
      <c r="M72" s="50">
        <v>107</v>
      </c>
      <c r="N72" s="50">
        <v>38</v>
      </c>
      <c r="O72" s="50">
        <v>7</v>
      </c>
      <c r="P72" s="50" t="s">
        <v>48</v>
      </c>
      <c r="Q72" s="53"/>
      <c r="R72" s="52">
        <f t="shared" ref="R72:R135" si="1">SUM(E72:Q72)</f>
        <v>3400</v>
      </c>
    </row>
    <row r="73" spans="1:18" x14ac:dyDescent="0.2">
      <c r="A73" s="48">
        <v>2013</v>
      </c>
      <c r="B73" s="49" t="s">
        <v>20</v>
      </c>
      <c r="C73" s="49" t="s">
        <v>21</v>
      </c>
      <c r="D73" s="49" t="s">
        <v>6</v>
      </c>
      <c r="E73" s="50">
        <v>66</v>
      </c>
      <c r="F73" s="50">
        <v>335</v>
      </c>
      <c r="G73" s="50">
        <v>330</v>
      </c>
      <c r="H73" s="50">
        <v>214</v>
      </c>
      <c r="I73" s="50">
        <v>178</v>
      </c>
      <c r="J73" s="50">
        <v>168</v>
      </c>
      <c r="K73" s="50">
        <v>172</v>
      </c>
      <c r="L73" s="50">
        <v>125</v>
      </c>
      <c r="M73" s="50">
        <v>59</v>
      </c>
      <c r="N73" s="50">
        <v>28</v>
      </c>
      <c r="O73" s="50">
        <v>6</v>
      </c>
      <c r="P73" s="50" t="s">
        <v>48</v>
      </c>
      <c r="Q73" s="53"/>
      <c r="R73" s="52">
        <f t="shared" si="1"/>
        <v>1681</v>
      </c>
    </row>
    <row r="74" spans="1:18" x14ac:dyDescent="0.2">
      <c r="A74" s="48">
        <v>2013</v>
      </c>
      <c r="B74" s="49" t="s">
        <v>22</v>
      </c>
      <c r="C74" s="49" t="s">
        <v>21</v>
      </c>
      <c r="D74" s="49" t="s">
        <v>10</v>
      </c>
      <c r="E74" s="50">
        <v>54</v>
      </c>
      <c r="F74" s="50">
        <v>301</v>
      </c>
      <c r="G74" s="50">
        <v>291</v>
      </c>
      <c r="H74" s="50">
        <v>204</v>
      </c>
      <c r="I74" s="50">
        <v>173</v>
      </c>
      <c r="J74" s="50">
        <v>184</v>
      </c>
      <c r="K74" s="50">
        <v>169</v>
      </c>
      <c r="L74" s="50">
        <v>129</v>
      </c>
      <c r="M74" s="50">
        <v>52</v>
      </c>
      <c r="N74" s="50">
        <v>27</v>
      </c>
      <c r="O74" s="50">
        <v>5</v>
      </c>
      <c r="P74" s="50"/>
      <c r="Q74" s="53"/>
      <c r="R74" s="52">
        <f t="shared" si="1"/>
        <v>1589</v>
      </c>
    </row>
    <row r="75" spans="1:18" x14ac:dyDescent="0.2">
      <c r="A75" s="48">
        <v>2013</v>
      </c>
      <c r="B75" s="49" t="s">
        <v>23</v>
      </c>
      <c r="C75" s="49" t="s">
        <v>24</v>
      </c>
      <c r="D75" s="49" t="s">
        <v>6</v>
      </c>
      <c r="E75" s="50">
        <v>873</v>
      </c>
      <c r="F75" s="50">
        <v>1274</v>
      </c>
      <c r="G75" s="50">
        <v>914</v>
      </c>
      <c r="H75" s="50">
        <v>622</v>
      </c>
      <c r="I75" s="50">
        <v>517</v>
      </c>
      <c r="J75" s="50">
        <v>543</v>
      </c>
      <c r="K75" s="50">
        <v>393</v>
      </c>
      <c r="L75" s="50">
        <v>254</v>
      </c>
      <c r="M75" s="50">
        <v>93</v>
      </c>
      <c r="N75" s="50">
        <v>39</v>
      </c>
      <c r="O75" s="50">
        <v>12</v>
      </c>
      <c r="P75" s="50" t="s">
        <v>48</v>
      </c>
      <c r="Q75" s="51" t="s">
        <v>48</v>
      </c>
      <c r="R75" s="52">
        <f t="shared" si="1"/>
        <v>5534</v>
      </c>
    </row>
    <row r="76" spans="1:18" x14ac:dyDescent="0.2">
      <c r="A76" s="48">
        <v>2013</v>
      </c>
      <c r="B76" s="49" t="s">
        <v>25</v>
      </c>
      <c r="C76" s="49" t="s">
        <v>24</v>
      </c>
      <c r="D76" s="49" t="s">
        <v>8</v>
      </c>
      <c r="E76" s="50">
        <v>177</v>
      </c>
      <c r="F76" s="50">
        <v>409</v>
      </c>
      <c r="G76" s="50">
        <v>340</v>
      </c>
      <c r="H76" s="50">
        <v>275</v>
      </c>
      <c r="I76" s="50">
        <v>269</v>
      </c>
      <c r="J76" s="50">
        <v>336</v>
      </c>
      <c r="K76" s="50">
        <v>202</v>
      </c>
      <c r="L76" s="50">
        <v>143</v>
      </c>
      <c r="M76" s="50">
        <v>62</v>
      </c>
      <c r="N76" s="50">
        <v>23</v>
      </c>
      <c r="O76" s="50">
        <v>6</v>
      </c>
      <c r="P76" s="50" t="s">
        <v>48</v>
      </c>
      <c r="Q76" s="53"/>
      <c r="R76" s="52">
        <f t="shared" si="1"/>
        <v>2242</v>
      </c>
    </row>
    <row r="77" spans="1:18" x14ac:dyDescent="0.2">
      <c r="A77" s="48">
        <v>2013</v>
      </c>
      <c r="B77" s="49" t="s">
        <v>26</v>
      </c>
      <c r="C77" s="49" t="s">
        <v>24</v>
      </c>
      <c r="D77" s="49" t="s">
        <v>10</v>
      </c>
      <c r="E77" s="50">
        <v>69</v>
      </c>
      <c r="F77" s="50">
        <v>239</v>
      </c>
      <c r="G77" s="50">
        <v>191</v>
      </c>
      <c r="H77" s="50">
        <v>125</v>
      </c>
      <c r="I77" s="50">
        <v>154</v>
      </c>
      <c r="J77" s="50">
        <v>129</v>
      </c>
      <c r="K77" s="50">
        <v>111</v>
      </c>
      <c r="L77" s="50">
        <v>65</v>
      </c>
      <c r="M77" s="50">
        <v>32</v>
      </c>
      <c r="N77" s="50">
        <v>7</v>
      </c>
      <c r="O77" s="50" t="s">
        <v>48</v>
      </c>
      <c r="P77" s="50" t="s">
        <v>48</v>
      </c>
      <c r="Q77" s="51"/>
      <c r="R77" s="52">
        <f t="shared" si="1"/>
        <v>1122</v>
      </c>
    </row>
    <row r="78" spans="1:18" x14ac:dyDescent="0.2">
      <c r="A78" s="48">
        <v>2014</v>
      </c>
      <c r="B78" s="49" t="s">
        <v>4</v>
      </c>
      <c r="C78" s="49" t="s">
        <v>5</v>
      </c>
      <c r="D78" s="49" t="s">
        <v>6</v>
      </c>
      <c r="E78" s="50">
        <v>54082</v>
      </c>
      <c r="F78" s="50">
        <v>8854</v>
      </c>
      <c r="G78" s="50">
        <v>3627</v>
      </c>
      <c r="H78" s="50">
        <v>1906</v>
      </c>
      <c r="I78" s="50">
        <v>1033</v>
      </c>
      <c r="J78" s="50">
        <v>696</v>
      </c>
      <c r="K78" s="50">
        <v>424</v>
      </c>
      <c r="L78" s="50">
        <v>273</v>
      </c>
      <c r="M78" s="50">
        <v>227</v>
      </c>
      <c r="N78" s="50">
        <v>116</v>
      </c>
      <c r="O78" s="50">
        <v>44</v>
      </c>
      <c r="P78" s="50">
        <v>11</v>
      </c>
      <c r="Q78" s="51" t="s">
        <v>48</v>
      </c>
      <c r="R78" s="52">
        <f t="shared" si="1"/>
        <v>71293</v>
      </c>
    </row>
    <row r="79" spans="1:18" x14ac:dyDescent="0.2">
      <c r="A79" s="48">
        <v>2014</v>
      </c>
      <c r="B79" s="49" t="s">
        <v>7</v>
      </c>
      <c r="C79" s="49" t="s">
        <v>5</v>
      </c>
      <c r="D79" s="49" t="s">
        <v>8</v>
      </c>
      <c r="E79" s="50">
        <v>31260</v>
      </c>
      <c r="F79" s="50">
        <v>9768</v>
      </c>
      <c r="G79" s="50">
        <v>4448</v>
      </c>
      <c r="H79" s="50">
        <v>2571</v>
      </c>
      <c r="I79" s="50">
        <v>1419</v>
      </c>
      <c r="J79" s="50">
        <v>811</v>
      </c>
      <c r="K79" s="50">
        <v>438</v>
      </c>
      <c r="L79" s="50">
        <v>220</v>
      </c>
      <c r="M79" s="50">
        <v>122</v>
      </c>
      <c r="N79" s="50">
        <v>40</v>
      </c>
      <c r="O79" s="50">
        <v>20</v>
      </c>
      <c r="P79" s="50" t="s">
        <v>48</v>
      </c>
      <c r="Q79" s="53"/>
      <c r="R79" s="52">
        <f t="shared" si="1"/>
        <v>51117</v>
      </c>
    </row>
    <row r="80" spans="1:18" x14ac:dyDescent="0.2">
      <c r="A80" s="48">
        <v>2014</v>
      </c>
      <c r="B80" s="49" t="s">
        <v>9</v>
      </c>
      <c r="C80" s="49" t="s">
        <v>5</v>
      </c>
      <c r="D80" s="49" t="s">
        <v>10</v>
      </c>
      <c r="E80" s="50">
        <v>13586</v>
      </c>
      <c r="F80" s="50">
        <v>13010</v>
      </c>
      <c r="G80" s="50">
        <v>8476</v>
      </c>
      <c r="H80" s="50">
        <v>5113</v>
      </c>
      <c r="I80" s="50">
        <v>3091</v>
      </c>
      <c r="J80" s="50">
        <v>1917</v>
      </c>
      <c r="K80" s="50">
        <v>927</v>
      </c>
      <c r="L80" s="50">
        <v>461</v>
      </c>
      <c r="M80" s="50">
        <v>246</v>
      </c>
      <c r="N80" s="50">
        <v>114</v>
      </c>
      <c r="O80" s="50">
        <v>48</v>
      </c>
      <c r="P80" s="50">
        <v>19</v>
      </c>
      <c r="Q80" s="51">
        <v>7</v>
      </c>
      <c r="R80" s="52">
        <f t="shared" si="1"/>
        <v>47015</v>
      </c>
    </row>
    <row r="81" spans="1:18" x14ac:dyDescent="0.2">
      <c r="A81" s="48">
        <v>2014</v>
      </c>
      <c r="B81" s="49" t="s">
        <v>11</v>
      </c>
      <c r="C81" s="49" t="s">
        <v>12</v>
      </c>
      <c r="D81" s="49" t="s">
        <v>6</v>
      </c>
      <c r="E81" s="50">
        <v>533</v>
      </c>
      <c r="F81" s="50">
        <v>1918</v>
      </c>
      <c r="G81" s="50">
        <v>1519</v>
      </c>
      <c r="H81" s="50">
        <v>1079</v>
      </c>
      <c r="I81" s="50">
        <v>862</v>
      </c>
      <c r="J81" s="50">
        <v>795</v>
      </c>
      <c r="K81" s="50">
        <v>663</v>
      </c>
      <c r="L81" s="50">
        <v>526</v>
      </c>
      <c r="M81" s="50">
        <v>312</v>
      </c>
      <c r="N81" s="50">
        <v>124</v>
      </c>
      <c r="O81" s="50">
        <v>36</v>
      </c>
      <c r="P81" s="50">
        <v>9</v>
      </c>
      <c r="Q81" s="53"/>
      <c r="R81" s="52">
        <f t="shared" si="1"/>
        <v>8376</v>
      </c>
    </row>
    <row r="82" spans="1:18" x14ac:dyDescent="0.2">
      <c r="A82" s="48">
        <v>2014</v>
      </c>
      <c r="B82" s="49" t="s">
        <v>13</v>
      </c>
      <c r="C82" s="49" t="s">
        <v>12</v>
      </c>
      <c r="D82" s="49" t="s">
        <v>10</v>
      </c>
      <c r="E82" s="50">
        <v>431</v>
      </c>
      <c r="F82" s="50">
        <v>1692</v>
      </c>
      <c r="G82" s="50">
        <v>1432</v>
      </c>
      <c r="H82" s="50">
        <v>1008</v>
      </c>
      <c r="I82" s="50">
        <v>833</v>
      </c>
      <c r="J82" s="50">
        <v>778</v>
      </c>
      <c r="K82" s="50">
        <v>655</v>
      </c>
      <c r="L82" s="50">
        <v>517</v>
      </c>
      <c r="M82" s="50">
        <v>298</v>
      </c>
      <c r="N82" s="50">
        <v>129</v>
      </c>
      <c r="O82" s="50">
        <v>31</v>
      </c>
      <c r="P82" s="50">
        <v>7</v>
      </c>
      <c r="Q82" s="53"/>
      <c r="R82" s="52">
        <f t="shared" si="1"/>
        <v>7811</v>
      </c>
    </row>
    <row r="83" spans="1:18" x14ac:dyDescent="0.2">
      <c r="A83" s="48">
        <v>2014</v>
      </c>
      <c r="B83" s="49" t="s">
        <v>14</v>
      </c>
      <c r="C83" s="49" t="s">
        <v>15</v>
      </c>
      <c r="D83" s="49" t="s">
        <v>6</v>
      </c>
      <c r="E83" s="50" t="s">
        <v>48</v>
      </c>
      <c r="F83" s="50">
        <v>28</v>
      </c>
      <c r="G83" s="50">
        <v>10</v>
      </c>
      <c r="H83" s="50" t="s">
        <v>48</v>
      </c>
      <c r="I83" s="50" t="s">
        <v>48</v>
      </c>
      <c r="J83" s="50" t="s">
        <v>48</v>
      </c>
      <c r="K83" s="50" t="s">
        <v>48</v>
      </c>
      <c r="L83" s="50" t="s">
        <v>48</v>
      </c>
      <c r="M83" s="54" t="s">
        <v>48</v>
      </c>
      <c r="N83" s="50" t="s">
        <v>48</v>
      </c>
      <c r="O83" s="54"/>
      <c r="P83" s="54"/>
      <c r="Q83" s="53"/>
      <c r="R83" s="52">
        <f t="shared" si="1"/>
        <v>38</v>
      </c>
    </row>
    <row r="84" spans="1:18" x14ac:dyDescent="0.2">
      <c r="A84" s="48">
        <v>2014</v>
      </c>
      <c r="B84" s="49" t="s">
        <v>16</v>
      </c>
      <c r="C84" s="49" t="s">
        <v>15</v>
      </c>
      <c r="D84" s="49" t="s">
        <v>10</v>
      </c>
      <c r="E84" s="50">
        <v>35</v>
      </c>
      <c r="F84" s="50">
        <v>331</v>
      </c>
      <c r="G84" s="50">
        <v>364</v>
      </c>
      <c r="H84" s="50">
        <v>240</v>
      </c>
      <c r="I84" s="50">
        <v>205</v>
      </c>
      <c r="J84" s="50">
        <v>202</v>
      </c>
      <c r="K84" s="50">
        <v>200</v>
      </c>
      <c r="L84" s="50">
        <v>130</v>
      </c>
      <c r="M84" s="50">
        <v>76</v>
      </c>
      <c r="N84" s="50">
        <v>28</v>
      </c>
      <c r="O84" s="50">
        <v>10</v>
      </c>
      <c r="P84" s="50"/>
      <c r="Q84" s="53"/>
      <c r="R84" s="52">
        <f t="shared" si="1"/>
        <v>1821</v>
      </c>
    </row>
    <row r="85" spans="1:18" x14ac:dyDescent="0.2">
      <c r="A85" s="48">
        <v>2014</v>
      </c>
      <c r="B85" s="49" t="s">
        <v>17</v>
      </c>
      <c r="C85" s="49" t="s">
        <v>18</v>
      </c>
      <c r="D85" s="49" t="s">
        <v>6</v>
      </c>
      <c r="E85" s="50">
        <v>173</v>
      </c>
      <c r="F85" s="50">
        <v>983</v>
      </c>
      <c r="G85" s="50">
        <v>968</v>
      </c>
      <c r="H85" s="50">
        <v>707</v>
      </c>
      <c r="I85" s="50">
        <v>539</v>
      </c>
      <c r="J85" s="50">
        <v>445</v>
      </c>
      <c r="K85" s="50">
        <v>353</v>
      </c>
      <c r="L85" s="50">
        <v>281</v>
      </c>
      <c r="M85" s="50">
        <v>126</v>
      </c>
      <c r="N85" s="50">
        <v>52</v>
      </c>
      <c r="O85" s="50">
        <v>11</v>
      </c>
      <c r="P85" s="50" t="s">
        <v>48</v>
      </c>
      <c r="Q85" s="53"/>
      <c r="R85" s="52">
        <f t="shared" si="1"/>
        <v>4638</v>
      </c>
    </row>
    <row r="86" spans="1:18" x14ac:dyDescent="0.2">
      <c r="A86" s="48">
        <v>2014</v>
      </c>
      <c r="B86" s="49" t="s">
        <v>19</v>
      </c>
      <c r="C86" s="49" t="s">
        <v>18</v>
      </c>
      <c r="D86" s="49" t="s">
        <v>10</v>
      </c>
      <c r="E86" s="50">
        <v>126</v>
      </c>
      <c r="F86" s="50">
        <v>734</v>
      </c>
      <c r="G86" s="50">
        <v>734</v>
      </c>
      <c r="H86" s="50">
        <v>550</v>
      </c>
      <c r="I86" s="50">
        <v>407</v>
      </c>
      <c r="J86" s="50">
        <v>353</v>
      </c>
      <c r="K86" s="50">
        <v>271</v>
      </c>
      <c r="L86" s="50">
        <v>212</v>
      </c>
      <c r="M86" s="50">
        <v>98</v>
      </c>
      <c r="N86" s="50">
        <v>46</v>
      </c>
      <c r="O86" s="50">
        <v>8</v>
      </c>
      <c r="P86" s="50" t="s">
        <v>48</v>
      </c>
      <c r="Q86" s="53"/>
      <c r="R86" s="52">
        <f t="shared" si="1"/>
        <v>3539</v>
      </c>
    </row>
    <row r="87" spans="1:18" x14ac:dyDescent="0.2">
      <c r="A87" s="48">
        <v>2014</v>
      </c>
      <c r="B87" s="49" t="s">
        <v>20</v>
      </c>
      <c r="C87" s="49" t="s">
        <v>21</v>
      </c>
      <c r="D87" s="49" t="s">
        <v>6</v>
      </c>
      <c r="E87" s="50">
        <v>38</v>
      </c>
      <c r="F87" s="50">
        <v>405</v>
      </c>
      <c r="G87" s="50">
        <v>363</v>
      </c>
      <c r="H87" s="50">
        <v>251</v>
      </c>
      <c r="I87" s="50">
        <v>193</v>
      </c>
      <c r="J87" s="50">
        <v>214</v>
      </c>
      <c r="K87" s="50">
        <v>172</v>
      </c>
      <c r="L87" s="50">
        <v>125</v>
      </c>
      <c r="M87" s="50">
        <v>82</v>
      </c>
      <c r="N87" s="50">
        <v>29</v>
      </c>
      <c r="O87" s="50">
        <v>10</v>
      </c>
      <c r="P87" s="54"/>
      <c r="Q87" s="53"/>
      <c r="R87" s="52">
        <f t="shared" si="1"/>
        <v>1882</v>
      </c>
    </row>
    <row r="88" spans="1:18" x14ac:dyDescent="0.2">
      <c r="A88" s="48">
        <v>2014</v>
      </c>
      <c r="B88" s="49" t="s">
        <v>22</v>
      </c>
      <c r="C88" s="49" t="s">
        <v>21</v>
      </c>
      <c r="D88" s="49" t="s">
        <v>10</v>
      </c>
      <c r="E88" s="50">
        <v>33</v>
      </c>
      <c r="F88" s="50">
        <v>323</v>
      </c>
      <c r="G88" s="50">
        <v>362</v>
      </c>
      <c r="H88" s="50">
        <v>237</v>
      </c>
      <c r="I88" s="50">
        <v>204</v>
      </c>
      <c r="J88" s="50">
        <v>204</v>
      </c>
      <c r="K88" s="50">
        <v>200</v>
      </c>
      <c r="L88" s="50">
        <v>128</v>
      </c>
      <c r="M88" s="50">
        <v>76</v>
      </c>
      <c r="N88" s="50">
        <v>29</v>
      </c>
      <c r="O88" s="50">
        <v>10</v>
      </c>
      <c r="P88" s="54"/>
      <c r="Q88" s="53"/>
      <c r="R88" s="52">
        <f t="shared" si="1"/>
        <v>1806</v>
      </c>
    </row>
    <row r="89" spans="1:18" x14ac:dyDescent="0.2">
      <c r="A89" s="48">
        <v>2014</v>
      </c>
      <c r="B89" s="49" t="s">
        <v>23</v>
      </c>
      <c r="C89" s="49" t="s">
        <v>24</v>
      </c>
      <c r="D89" s="49" t="s">
        <v>6</v>
      </c>
      <c r="E89" s="50">
        <v>955</v>
      </c>
      <c r="F89" s="50">
        <v>1336</v>
      </c>
      <c r="G89" s="50">
        <v>975</v>
      </c>
      <c r="H89" s="50">
        <v>648</v>
      </c>
      <c r="I89" s="50">
        <v>458</v>
      </c>
      <c r="J89" s="50">
        <v>494</v>
      </c>
      <c r="K89" s="50">
        <v>366</v>
      </c>
      <c r="L89" s="50">
        <v>294</v>
      </c>
      <c r="M89" s="50">
        <v>112</v>
      </c>
      <c r="N89" s="50">
        <v>38</v>
      </c>
      <c r="O89" s="50">
        <v>18</v>
      </c>
      <c r="P89" s="50" t="s">
        <v>48</v>
      </c>
      <c r="Q89" s="53"/>
      <c r="R89" s="52">
        <f t="shared" si="1"/>
        <v>5694</v>
      </c>
    </row>
    <row r="90" spans="1:18" x14ac:dyDescent="0.2">
      <c r="A90" s="48">
        <v>2014</v>
      </c>
      <c r="B90" s="49" t="s">
        <v>25</v>
      </c>
      <c r="C90" s="49" t="s">
        <v>24</v>
      </c>
      <c r="D90" s="49" t="s">
        <v>8</v>
      </c>
      <c r="E90" s="50">
        <v>177</v>
      </c>
      <c r="F90" s="50">
        <v>527</v>
      </c>
      <c r="G90" s="50">
        <v>433</v>
      </c>
      <c r="H90" s="50">
        <v>414</v>
      </c>
      <c r="I90" s="50">
        <v>359</v>
      </c>
      <c r="J90" s="50">
        <v>441</v>
      </c>
      <c r="K90" s="50">
        <v>336</v>
      </c>
      <c r="L90" s="50">
        <v>203</v>
      </c>
      <c r="M90" s="50">
        <v>93</v>
      </c>
      <c r="N90" s="50">
        <v>33</v>
      </c>
      <c r="O90" s="50">
        <v>11</v>
      </c>
      <c r="P90" s="50" t="s">
        <v>48</v>
      </c>
      <c r="Q90" s="53"/>
      <c r="R90" s="52">
        <f t="shared" si="1"/>
        <v>3027</v>
      </c>
    </row>
    <row r="91" spans="1:18" x14ac:dyDescent="0.2">
      <c r="A91" s="48">
        <v>2014</v>
      </c>
      <c r="B91" s="49" t="s">
        <v>26</v>
      </c>
      <c r="C91" s="49" t="s">
        <v>24</v>
      </c>
      <c r="D91" s="49" t="s">
        <v>10</v>
      </c>
      <c r="E91" s="50">
        <v>65</v>
      </c>
      <c r="F91" s="50">
        <v>267</v>
      </c>
      <c r="G91" s="50">
        <v>330</v>
      </c>
      <c r="H91" s="50">
        <v>229</v>
      </c>
      <c r="I91" s="50">
        <v>254</v>
      </c>
      <c r="J91" s="50">
        <v>327</v>
      </c>
      <c r="K91" s="50">
        <v>222</v>
      </c>
      <c r="L91" s="50">
        <v>155</v>
      </c>
      <c r="M91" s="50">
        <v>75</v>
      </c>
      <c r="N91" s="50">
        <v>32</v>
      </c>
      <c r="O91" s="50">
        <v>11</v>
      </c>
      <c r="P91" s="50" t="s">
        <v>48</v>
      </c>
      <c r="Q91" s="51"/>
      <c r="R91" s="52">
        <f t="shared" si="1"/>
        <v>1967</v>
      </c>
    </row>
    <row r="92" spans="1:18" x14ac:dyDescent="0.2">
      <c r="A92" s="48">
        <v>2015</v>
      </c>
      <c r="B92" s="49" t="s">
        <v>4</v>
      </c>
      <c r="C92" s="49" t="s">
        <v>5</v>
      </c>
      <c r="D92" s="49" t="s">
        <v>6</v>
      </c>
      <c r="E92" s="50">
        <v>56806</v>
      </c>
      <c r="F92" s="50">
        <v>9758</v>
      </c>
      <c r="G92" s="50">
        <v>4132</v>
      </c>
      <c r="H92" s="50">
        <v>2099</v>
      </c>
      <c r="I92" s="50">
        <v>1084</v>
      </c>
      <c r="J92" s="50">
        <v>700</v>
      </c>
      <c r="K92" s="50">
        <v>438</v>
      </c>
      <c r="L92" s="50">
        <v>323</v>
      </c>
      <c r="M92" s="50">
        <v>186</v>
      </c>
      <c r="N92" s="50">
        <v>132</v>
      </c>
      <c r="O92" s="50">
        <v>44</v>
      </c>
      <c r="P92" s="50">
        <v>14</v>
      </c>
      <c r="Q92" s="51">
        <v>7</v>
      </c>
      <c r="R92" s="52">
        <f t="shared" si="1"/>
        <v>75723</v>
      </c>
    </row>
    <row r="93" spans="1:18" x14ac:dyDescent="0.2">
      <c r="A93" s="48">
        <v>2015</v>
      </c>
      <c r="B93" s="49" t="s">
        <v>7</v>
      </c>
      <c r="C93" s="49" t="s">
        <v>5</v>
      </c>
      <c r="D93" s="49" t="s">
        <v>8</v>
      </c>
      <c r="E93" s="50">
        <v>40234</v>
      </c>
      <c r="F93" s="50">
        <v>14256</v>
      </c>
      <c r="G93" s="50">
        <v>6037</v>
      </c>
      <c r="H93" s="50">
        <v>3140</v>
      </c>
      <c r="I93" s="50">
        <v>1776</v>
      </c>
      <c r="J93" s="50">
        <v>1069</v>
      </c>
      <c r="K93" s="50">
        <v>626</v>
      </c>
      <c r="L93" s="50">
        <v>324</v>
      </c>
      <c r="M93" s="50">
        <v>179</v>
      </c>
      <c r="N93" s="50">
        <v>88</v>
      </c>
      <c r="O93" s="50">
        <v>37</v>
      </c>
      <c r="P93" s="50">
        <v>12</v>
      </c>
      <c r="Q93" s="51">
        <v>7</v>
      </c>
      <c r="R93" s="52">
        <f t="shared" si="1"/>
        <v>67785</v>
      </c>
    </row>
    <row r="94" spans="1:18" x14ac:dyDescent="0.2">
      <c r="A94" s="48">
        <v>2015</v>
      </c>
      <c r="B94" s="49" t="s">
        <v>9</v>
      </c>
      <c r="C94" s="49" t="s">
        <v>5</v>
      </c>
      <c r="D94" s="49" t="s">
        <v>10</v>
      </c>
      <c r="E94" s="50">
        <v>17561</v>
      </c>
      <c r="F94" s="50">
        <v>14430</v>
      </c>
      <c r="G94" s="50">
        <v>8705</v>
      </c>
      <c r="H94" s="50">
        <v>4999</v>
      </c>
      <c r="I94" s="50">
        <v>3269</v>
      </c>
      <c r="J94" s="50">
        <v>1970</v>
      </c>
      <c r="K94" s="50">
        <v>975</v>
      </c>
      <c r="L94" s="50">
        <v>487</v>
      </c>
      <c r="M94" s="50">
        <v>284</v>
      </c>
      <c r="N94" s="50">
        <v>104</v>
      </c>
      <c r="O94" s="50">
        <v>44</v>
      </c>
      <c r="P94" s="50">
        <v>18</v>
      </c>
      <c r="Q94" s="51">
        <v>15</v>
      </c>
      <c r="R94" s="52">
        <f t="shared" si="1"/>
        <v>52861</v>
      </c>
    </row>
    <row r="95" spans="1:18" x14ac:dyDescent="0.2">
      <c r="A95" s="48">
        <v>2015</v>
      </c>
      <c r="B95" s="49" t="s">
        <v>11</v>
      </c>
      <c r="C95" s="49" t="s">
        <v>12</v>
      </c>
      <c r="D95" s="49" t="s">
        <v>6</v>
      </c>
      <c r="E95" s="50">
        <v>451</v>
      </c>
      <c r="F95" s="50">
        <v>1951</v>
      </c>
      <c r="G95" s="50">
        <v>1708</v>
      </c>
      <c r="H95" s="50">
        <v>1166</v>
      </c>
      <c r="I95" s="50">
        <v>878</v>
      </c>
      <c r="J95" s="50">
        <v>847</v>
      </c>
      <c r="K95" s="50">
        <v>709</v>
      </c>
      <c r="L95" s="50">
        <v>520</v>
      </c>
      <c r="M95" s="50">
        <v>357</v>
      </c>
      <c r="N95" s="50">
        <v>122</v>
      </c>
      <c r="O95" s="50">
        <v>35</v>
      </c>
      <c r="P95" s="50">
        <v>6</v>
      </c>
      <c r="Q95" s="51" t="s">
        <v>48</v>
      </c>
      <c r="R95" s="52">
        <f t="shared" si="1"/>
        <v>8750</v>
      </c>
    </row>
    <row r="96" spans="1:18" x14ac:dyDescent="0.2">
      <c r="A96" s="48">
        <v>2015</v>
      </c>
      <c r="B96" s="49" t="s">
        <v>13</v>
      </c>
      <c r="C96" s="49" t="s">
        <v>12</v>
      </c>
      <c r="D96" s="49" t="s">
        <v>10</v>
      </c>
      <c r="E96" s="50">
        <v>347</v>
      </c>
      <c r="F96" s="50">
        <v>1741</v>
      </c>
      <c r="G96" s="50">
        <v>1545</v>
      </c>
      <c r="H96" s="50">
        <v>1075</v>
      </c>
      <c r="I96" s="50">
        <v>817</v>
      </c>
      <c r="J96" s="50">
        <v>799</v>
      </c>
      <c r="K96" s="50">
        <v>709</v>
      </c>
      <c r="L96" s="50">
        <v>517</v>
      </c>
      <c r="M96" s="50">
        <v>321</v>
      </c>
      <c r="N96" s="50">
        <v>127</v>
      </c>
      <c r="O96" s="50">
        <v>32</v>
      </c>
      <c r="P96" s="50">
        <v>7</v>
      </c>
      <c r="Q96" s="51" t="s">
        <v>48</v>
      </c>
      <c r="R96" s="52">
        <f t="shared" si="1"/>
        <v>8037</v>
      </c>
    </row>
    <row r="97" spans="1:18" x14ac:dyDescent="0.2">
      <c r="A97" s="48">
        <v>2015</v>
      </c>
      <c r="B97" s="49" t="s">
        <v>14</v>
      </c>
      <c r="C97" s="49" t="s">
        <v>15</v>
      </c>
      <c r="D97" s="49" t="s">
        <v>6</v>
      </c>
      <c r="E97" s="50">
        <v>8</v>
      </c>
      <c r="F97" s="50">
        <v>27</v>
      </c>
      <c r="G97" s="50">
        <v>10</v>
      </c>
      <c r="H97" s="50" t="s">
        <v>48</v>
      </c>
      <c r="I97" s="50" t="s">
        <v>48</v>
      </c>
      <c r="J97" s="50">
        <v>6</v>
      </c>
      <c r="K97" s="50">
        <v>5</v>
      </c>
      <c r="L97" s="50" t="s">
        <v>48</v>
      </c>
      <c r="M97" s="50" t="s">
        <v>48</v>
      </c>
      <c r="N97" s="54"/>
      <c r="O97" s="54"/>
      <c r="P97" s="54"/>
      <c r="Q97" s="53"/>
      <c r="R97" s="52">
        <f t="shared" si="1"/>
        <v>56</v>
      </c>
    </row>
    <row r="98" spans="1:18" x14ac:dyDescent="0.2">
      <c r="A98" s="48">
        <v>2015</v>
      </c>
      <c r="B98" s="49" t="s">
        <v>16</v>
      </c>
      <c r="C98" s="49" t="s">
        <v>15</v>
      </c>
      <c r="D98" s="49" t="s">
        <v>10</v>
      </c>
      <c r="E98" s="50">
        <v>22</v>
      </c>
      <c r="F98" s="50">
        <v>355</v>
      </c>
      <c r="G98" s="50">
        <v>359</v>
      </c>
      <c r="H98" s="50">
        <v>267</v>
      </c>
      <c r="I98" s="50">
        <v>195</v>
      </c>
      <c r="J98" s="50">
        <v>193</v>
      </c>
      <c r="K98" s="50">
        <v>153</v>
      </c>
      <c r="L98" s="50">
        <v>126</v>
      </c>
      <c r="M98" s="50">
        <v>83</v>
      </c>
      <c r="N98" s="50">
        <v>32</v>
      </c>
      <c r="O98" s="50">
        <v>7</v>
      </c>
      <c r="P98" s="50"/>
      <c r="Q98" s="51"/>
      <c r="R98" s="52">
        <f t="shared" si="1"/>
        <v>1792</v>
      </c>
    </row>
    <row r="99" spans="1:18" x14ac:dyDescent="0.2">
      <c r="A99" s="48">
        <v>2015</v>
      </c>
      <c r="B99" s="49" t="s">
        <v>17</v>
      </c>
      <c r="C99" s="49" t="s">
        <v>18</v>
      </c>
      <c r="D99" s="49" t="s">
        <v>6</v>
      </c>
      <c r="E99" s="50">
        <v>147</v>
      </c>
      <c r="F99" s="50">
        <v>959</v>
      </c>
      <c r="G99" s="50">
        <v>1019</v>
      </c>
      <c r="H99" s="50">
        <v>704</v>
      </c>
      <c r="I99" s="50">
        <v>559</v>
      </c>
      <c r="J99" s="50">
        <v>500</v>
      </c>
      <c r="K99" s="50">
        <v>382</v>
      </c>
      <c r="L99" s="50">
        <v>269</v>
      </c>
      <c r="M99" s="50">
        <v>146</v>
      </c>
      <c r="N99" s="50">
        <v>49</v>
      </c>
      <c r="O99" s="50">
        <v>11</v>
      </c>
      <c r="P99" s="50" t="s">
        <v>48</v>
      </c>
      <c r="Q99" s="53"/>
      <c r="R99" s="52">
        <f t="shared" si="1"/>
        <v>4745</v>
      </c>
    </row>
    <row r="100" spans="1:18" x14ac:dyDescent="0.2">
      <c r="A100" s="48">
        <v>2015</v>
      </c>
      <c r="B100" s="49" t="s">
        <v>19</v>
      </c>
      <c r="C100" s="49" t="s">
        <v>18</v>
      </c>
      <c r="D100" s="49" t="s">
        <v>10</v>
      </c>
      <c r="E100" s="50">
        <v>118</v>
      </c>
      <c r="F100" s="50">
        <v>719</v>
      </c>
      <c r="G100" s="50">
        <v>786</v>
      </c>
      <c r="H100" s="50">
        <v>551</v>
      </c>
      <c r="I100" s="50">
        <v>421</v>
      </c>
      <c r="J100" s="50">
        <v>372</v>
      </c>
      <c r="K100" s="50">
        <v>284</v>
      </c>
      <c r="L100" s="50">
        <v>200</v>
      </c>
      <c r="M100" s="50">
        <v>115</v>
      </c>
      <c r="N100" s="50">
        <v>47</v>
      </c>
      <c r="O100" s="50">
        <v>11</v>
      </c>
      <c r="P100" s="50" t="s">
        <v>48</v>
      </c>
      <c r="Q100" s="51" t="s">
        <v>48</v>
      </c>
      <c r="R100" s="52">
        <f t="shared" si="1"/>
        <v>3624</v>
      </c>
    </row>
    <row r="101" spans="1:18" x14ac:dyDescent="0.2">
      <c r="A101" s="48">
        <v>2015</v>
      </c>
      <c r="B101" s="49" t="s">
        <v>20</v>
      </c>
      <c r="C101" s="49" t="s">
        <v>21</v>
      </c>
      <c r="D101" s="49" t="s">
        <v>6</v>
      </c>
      <c r="E101" s="50">
        <v>30</v>
      </c>
      <c r="F101" s="50">
        <v>372</v>
      </c>
      <c r="G101" s="50">
        <v>438</v>
      </c>
      <c r="H101" s="50">
        <v>300</v>
      </c>
      <c r="I101" s="50">
        <v>216</v>
      </c>
      <c r="J101" s="50">
        <v>204</v>
      </c>
      <c r="K101" s="50">
        <v>159</v>
      </c>
      <c r="L101" s="50">
        <v>126</v>
      </c>
      <c r="M101" s="50">
        <v>93</v>
      </c>
      <c r="N101" s="50">
        <v>41</v>
      </c>
      <c r="O101" s="50">
        <v>8</v>
      </c>
      <c r="P101" s="54"/>
      <c r="Q101" s="53"/>
      <c r="R101" s="52">
        <f t="shared" si="1"/>
        <v>1987</v>
      </c>
    </row>
    <row r="102" spans="1:18" x14ac:dyDescent="0.2">
      <c r="A102" s="48">
        <v>2015</v>
      </c>
      <c r="B102" s="49" t="s">
        <v>22</v>
      </c>
      <c r="C102" s="49" t="s">
        <v>21</v>
      </c>
      <c r="D102" s="49" t="s">
        <v>10</v>
      </c>
      <c r="E102" s="50">
        <v>21</v>
      </c>
      <c r="F102" s="50">
        <v>357</v>
      </c>
      <c r="G102" s="50">
        <v>361</v>
      </c>
      <c r="H102" s="50">
        <v>268</v>
      </c>
      <c r="I102" s="50">
        <v>195</v>
      </c>
      <c r="J102" s="50">
        <v>195</v>
      </c>
      <c r="K102" s="50">
        <v>153</v>
      </c>
      <c r="L102" s="50">
        <v>128</v>
      </c>
      <c r="M102" s="50">
        <v>83</v>
      </c>
      <c r="N102" s="50">
        <v>32</v>
      </c>
      <c r="O102" s="50">
        <v>7</v>
      </c>
      <c r="P102" s="50"/>
      <c r="Q102" s="53"/>
      <c r="R102" s="52">
        <f t="shared" si="1"/>
        <v>1800</v>
      </c>
    </row>
    <row r="103" spans="1:18" x14ac:dyDescent="0.2">
      <c r="A103" s="48">
        <v>2015</v>
      </c>
      <c r="B103" s="49" t="s">
        <v>23</v>
      </c>
      <c r="C103" s="49" t="s">
        <v>24</v>
      </c>
      <c r="D103" s="49" t="s">
        <v>6</v>
      </c>
      <c r="E103" s="50">
        <v>1077</v>
      </c>
      <c r="F103" s="50">
        <v>1506</v>
      </c>
      <c r="G103" s="50">
        <v>1072</v>
      </c>
      <c r="H103" s="50">
        <v>703</v>
      </c>
      <c r="I103" s="50">
        <v>560</v>
      </c>
      <c r="J103" s="50">
        <v>566</v>
      </c>
      <c r="K103" s="50">
        <v>522</v>
      </c>
      <c r="L103" s="50">
        <v>339</v>
      </c>
      <c r="M103" s="50">
        <v>173</v>
      </c>
      <c r="N103" s="50">
        <v>49</v>
      </c>
      <c r="O103" s="50">
        <v>24</v>
      </c>
      <c r="P103" s="50" t="s">
        <v>48</v>
      </c>
      <c r="Q103" s="51" t="s">
        <v>48</v>
      </c>
      <c r="R103" s="52">
        <f t="shared" si="1"/>
        <v>6591</v>
      </c>
    </row>
    <row r="104" spans="1:18" x14ac:dyDescent="0.2">
      <c r="A104" s="48">
        <v>2015</v>
      </c>
      <c r="B104" s="49" t="s">
        <v>25</v>
      </c>
      <c r="C104" s="49" t="s">
        <v>24</v>
      </c>
      <c r="D104" s="49" t="s">
        <v>8</v>
      </c>
      <c r="E104" s="50">
        <v>284</v>
      </c>
      <c r="F104" s="50">
        <v>597</v>
      </c>
      <c r="G104" s="50">
        <v>565</v>
      </c>
      <c r="H104" s="50">
        <v>453</v>
      </c>
      <c r="I104" s="50">
        <v>392</v>
      </c>
      <c r="J104" s="50">
        <v>474</v>
      </c>
      <c r="K104" s="50">
        <v>408</v>
      </c>
      <c r="L104" s="50">
        <v>272</v>
      </c>
      <c r="M104" s="50">
        <v>124</v>
      </c>
      <c r="N104" s="50">
        <v>43</v>
      </c>
      <c r="O104" s="50">
        <v>13</v>
      </c>
      <c r="P104" s="50">
        <v>5</v>
      </c>
      <c r="Q104" s="51"/>
      <c r="R104" s="52">
        <f t="shared" si="1"/>
        <v>3630</v>
      </c>
    </row>
    <row r="105" spans="1:18" x14ac:dyDescent="0.2">
      <c r="A105" s="48">
        <v>2015</v>
      </c>
      <c r="B105" s="49" t="s">
        <v>26</v>
      </c>
      <c r="C105" s="49" t="s">
        <v>24</v>
      </c>
      <c r="D105" s="49" t="s">
        <v>10</v>
      </c>
      <c r="E105" s="50">
        <v>73</v>
      </c>
      <c r="F105" s="50">
        <v>331</v>
      </c>
      <c r="G105" s="50">
        <v>390</v>
      </c>
      <c r="H105" s="50">
        <v>326</v>
      </c>
      <c r="I105" s="50">
        <v>301</v>
      </c>
      <c r="J105" s="50">
        <v>344</v>
      </c>
      <c r="K105" s="50">
        <v>351</v>
      </c>
      <c r="L105" s="50">
        <v>200</v>
      </c>
      <c r="M105" s="50">
        <v>98</v>
      </c>
      <c r="N105" s="50">
        <v>44</v>
      </c>
      <c r="O105" s="50">
        <v>19</v>
      </c>
      <c r="P105" s="50"/>
      <c r="Q105" s="51"/>
      <c r="R105" s="52">
        <f t="shared" si="1"/>
        <v>2477</v>
      </c>
    </row>
    <row r="106" spans="1:18" x14ac:dyDescent="0.2">
      <c r="A106" s="48">
        <v>2016</v>
      </c>
      <c r="B106" s="49" t="s">
        <v>4</v>
      </c>
      <c r="C106" s="49" t="s">
        <v>5</v>
      </c>
      <c r="D106" s="49" t="s">
        <v>6</v>
      </c>
      <c r="E106" s="50">
        <v>59410</v>
      </c>
      <c r="F106" s="50">
        <v>10793</v>
      </c>
      <c r="G106" s="50">
        <v>4859</v>
      </c>
      <c r="H106" s="50">
        <v>2409</v>
      </c>
      <c r="I106" s="50">
        <v>1222</v>
      </c>
      <c r="J106" s="50">
        <v>748</v>
      </c>
      <c r="K106" s="50">
        <v>464</v>
      </c>
      <c r="L106" s="50">
        <v>279</v>
      </c>
      <c r="M106" s="50">
        <v>183</v>
      </c>
      <c r="N106" s="50">
        <v>146</v>
      </c>
      <c r="O106" s="50">
        <v>79</v>
      </c>
      <c r="P106" s="50">
        <v>14</v>
      </c>
      <c r="Q106" s="51">
        <v>5</v>
      </c>
      <c r="R106" s="52">
        <f t="shared" si="1"/>
        <v>80611</v>
      </c>
    </row>
    <row r="107" spans="1:18" x14ac:dyDescent="0.2">
      <c r="A107" s="48">
        <v>2016</v>
      </c>
      <c r="B107" s="49" t="s">
        <v>7</v>
      </c>
      <c r="C107" s="49" t="s">
        <v>5</v>
      </c>
      <c r="D107" s="49" t="s">
        <v>8</v>
      </c>
      <c r="E107" s="50">
        <v>40441</v>
      </c>
      <c r="F107" s="50">
        <v>15044</v>
      </c>
      <c r="G107" s="50">
        <v>6470</v>
      </c>
      <c r="H107" s="50">
        <v>3413</v>
      </c>
      <c r="I107" s="50">
        <v>1911</v>
      </c>
      <c r="J107" s="50">
        <v>1089</v>
      </c>
      <c r="K107" s="50">
        <v>613</v>
      </c>
      <c r="L107" s="50">
        <v>332</v>
      </c>
      <c r="M107" s="50">
        <v>180</v>
      </c>
      <c r="N107" s="50">
        <v>75</v>
      </c>
      <c r="O107" s="50">
        <v>36</v>
      </c>
      <c r="P107" s="50">
        <v>12</v>
      </c>
      <c r="Q107" s="51">
        <v>5</v>
      </c>
      <c r="R107" s="52">
        <f t="shared" si="1"/>
        <v>69621</v>
      </c>
    </row>
    <row r="108" spans="1:18" x14ac:dyDescent="0.2">
      <c r="A108" s="48">
        <v>2016</v>
      </c>
      <c r="B108" s="49" t="s">
        <v>9</v>
      </c>
      <c r="C108" s="49" t="s">
        <v>5</v>
      </c>
      <c r="D108" s="49" t="s">
        <v>10</v>
      </c>
      <c r="E108" s="50">
        <v>20948</v>
      </c>
      <c r="F108" s="50">
        <v>15742</v>
      </c>
      <c r="G108" s="50">
        <v>9157</v>
      </c>
      <c r="H108" s="50">
        <v>4826</v>
      </c>
      <c r="I108" s="50">
        <v>3217</v>
      </c>
      <c r="J108" s="50">
        <v>1851</v>
      </c>
      <c r="K108" s="50">
        <v>1052</v>
      </c>
      <c r="L108" s="50">
        <v>477</v>
      </c>
      <c r="M108" s="50">
        <v>229</v>
      </c>
      <c r="N108" s="50">
        <v>109</v>
      </c>
      <c r="O108" s="50">
        <v>34</v>
      </c>
      <c r="P108" s="50">
        <v>13</v>
      </c>
      <c r="Q108" s="51">
        <v>7</v>
      </c>
      <c r="R108" s="52">
        <f t="shared" si="1"/>
        <v>57662</v>
      </c>
    </row>
    <row r="109" spans="1:18" x14ac:dyDescent="0.2">
      <c r="A109" s="48">
        <v>2016</v>
      </c>
      <c r="B109" s="49" t="s">
        <v>11</v>
      </c>
      <c r="C109" s="49" t="s">
        <v>12</v>
      </c>
      <c r="D109" s="49" t="s">
        <v>6</v>
      </c>
      <c r="E109" s="50">
        <v>456</v>
      </c>
      <c r="F109" s="50">
        <v>2093</v>
      </c>
      <c r="G109" s="50">
        <v>1979</v>
      </c>
      <c r="H109" s="50">
        <v>1321</v>
      </c>
      <c r="I109" s="50">
        <v>962</v>
      </c>
      <c r="J109" s="50">
        <v>843</v>
      </c>
      <c r="K109" s="50">
        <v>689</v>
      </c>
      <c r="L109" s="50">
        <v>525</v>
      </c>
      <c r="M109" s="50">
        <v>376</v>
      </c>
      <c r="N109" s="50">
        <v>173</v>
      </c>
      <c r="O109" s="50">
        <v>49</v>
      </c>
      <c r="P109" s="50">
        <v>17</v>
      </c>
      <c r="Q109" s="51" t="s">
        <v>48</v>
      </c>
      <c r="R109" s="52">
        <f t="shared" si="1"/>
        <v>9483</v>
      </c>
    </row>
    <row r="110" spans="1:18" x14ac:dyDescent="0.2">
      <c r="A110" s="48">
        <v>2016</v>
      </c>
      <c r="B110" s="49" t="s">
        <v>13</v>
      </c>
      <c r="C110" s="49" t="s">
        <v>12</v>
      </c>
      <c r="D110" s="49" t="s">
        <v>10</v>
      </c>
      <c r="E110" s="50">
        <v>324</v>
      </c>
      <c r="F110" s="50">
        <v>1783</v>
      </c>
      <c r="G110" s="50">
        <v>1748</v>
      </c>
      <c r="H110" s="50">
        <v>1211</v>
      </c>
      <c r="I110" s="50">
        <v>911</v>
      </c>
      <c r="J110" s="50">
        <v>802</v>
      </c>
      <c r="K110" s="50">
        <v>685</v>
      </c>
      <c r="L110" s="50">
        <v>501</v>
      </c>
      <c r="M110" s="50">
        <v>358</v>
      </c>
      <c r="N110" s="50">
        <v>162</v>
      </c>
      <c r="O110" s="50">
        <v>51</v>
      </c>
      <c r="P110" s="50">
        <v>13</v>
      </c>
      <c r="Q110" s="51" t="s">
        <v>48</v>
      </c>
      <c r="R110" s="52">
        <f t="shared" si="1"/>
        <v>8549</v>
      </c>
    </row>
    <row r="111" spans="1:18" x14ac:dyDescent="0.2">
      <c r="A111" s="48">
        <v>2016</v>
      </c>
      <c r="B111" s="49" t="s">
        <v>14</v>
      </c>
      <c r="C111" s="49" t="s">
        <v>15</v>
      </c>
      <c r="D111" s="49" t="s">
        <v>6</v>
      </c>
      <c r="E111" s="50">
        <v>5</v>
      </c>
      <c r="F111" s="50">
        <v>24</v>
      </c>
      <c r="G111" s="50">
        <v>12</v>
      </c>
      <c r="H111" s="50" t="s">
        <v>48</v>
      </c>
      <c r="I111" s="50" t="s">
        <v>48</v>
      </c>
      <c r="J111" s="50" t="s">
        <v>48</v>
      </c>
      <c r="K111" s="50" t="s">
        <v>48</v>
      </c>
      <c r="L111" s="50" t="s">
        <v>48</v>
      </c>
      <c r="M111" s="50" t="s">
        <v>48</v>
      </c>
      <c r="N111" s="50" t="s">
        <v>48</v>
      </c>
      <c r="O111" s="54"/>
      <c r="P111" s="54"/>
      <c r="Q111" s="53"/>
      <c r="R111" s="52">
        <f t="shared" si="1"/>
        <v>41</v>
      </c>
    </row>
    <row r="112" spans="1:18" x14ac:dyDescent="0.2">
      <c r="A112" s="48">
        <v>2016</v>
      </c>
      <c r="B112" s="49" t="s">
        <v>16</v>
      </c>
      <c r="C112" s="49" t="s">
        <v>15</v>
      </c>
      <c r="D112" s="49" t="s">
        <v>10</v>
      </c>
      <c r="E112" s="50">
        <v>28</v>
      </c>
      <c r="F112" s="50">
        <v>350</v>
      </c>
      <c r="G112" s="50">
        <v>377</v>
      </c>
      <c r="H112" s="50">
        <v>256</v>
      </c>
      <c r="I112" s="50">
        <v>202</v>
      </c>
      <c r="J112" s="50">
        <v>175</v>
      </c>
      <c r="K112" s="50">
        <v>163</v>
      </c>
      <c r="L112" s="50">
        <v>126</v>
      </c>
      <c r="M112" s="50">
        <v>89</v>
      </c>
      <c r="N112" s="50">
        <v>35</v>
      </c>
      <c r="O112" s="50">
        <v>10</v>
      </c>
      <c r="P112" s="50"/>
      <c r="Q112" s="53"/>
      <c r="R112" s="52">
        <f t="shared" si="1"/>
        <v>1811</v>
      </c>
    </row>
    <row r="113" spans="1:18" x14ac:dyDescent="0.2">
      <c r="A113" s="48">
        <v>2016</v>
      </c>
      <c r="B113" s="49" t="s">
        <v>17</v>
      </c>
      <c r="C113" s="49" t="s">
        <v>18</v>
      </c>
      <c r="D113" s="49" t="s">
        <v>6</v>
      </c>
      <c r="E113" s="50">
        <v>138</v>
      </c>
      <c r="F113" s="50">
        <v>974</v>
      </c>
      <c r="G113" s="50">
        <v>1111</v>
      </c>
      <c r="H113" s="50">
        <v>721</v>
      </c>
      <c r="I113" s="50">
        <v>565</v>
      </c>
      <c r="J113" s="50">
        <v>448</v>
      </c>
      <c r="K113" s="50">
        <v>368</v>
      </c>
      <c r="L113" s="50">
        <v>329</v>
      </c>
      <c r="M113" s="50">
        <v>201</v>
      </c>
      <c r="N113" s="50">
        <v>69</v>
      </c>
      <c r="O113" s="50">
        <v>18</v>
      </c>
      <c r="P113" s="54"/>
      <c r="Q113" s="53"/>
      <c r="R113" s="52">
        <f t="shared" si="1"/>
        <v>4942</v>
      </c>
    </row>
    <row r="114" spans="1:18" x14ac:dyDescent="0.2">
      <c r="A114" s="48">
        <v>2016</v>
      </c>
      <c r="B114" s="49" t="s">
        <v>19</v>
      </c>
      <c r="C114" s="49" t="s">
        <v>18</v>
      </c>
      <c r="D114" s="49" t="s">
        <v>10</v>
      </c>
      <c r="E114" s="50">
        <v>92</v>
      </c>
      <c r="F114" s="50">
        <v>695</v>
      </c>
      <c r="G114" s="50">
        <v>839</v>
      </c>
      <c r="H114" s="50">
        <v>573</v>
      </c>
      <c r="I114" s="50">
        <v>478</v>
      </c>
      <c r="J114" s="50">
        <v>377</v>
      </c>
      <c r="K114" s="50">
        <v>307</v>
      </c>
      <c r="L114" s="50">
        <v>268</v>
      </c>
      <c r="M114" s="50">
        <v>143</v>
      </c>
      <c r="N114" s="50">
        <v>61</v>
      </c>
      <c r="O114" s="50">
        <v>12</v>
      </c>
      <c r="P114" s="54"/>
      <c r="Q114" s="51" t="s">
        <v>48</v>
      </c>
      <c r="R114" s="52">
        <f t="shared" si="1"/>
        <v>3845</v>
      </c>
    </row>
    <row r="115" spans="1:18" x14ac:dyDescent="0.2">
      <c r="A115" s="48">
        <v>2016</v>
      </c>
      <c r="B115" s="49" t="s">
        <v>20</v>
      </c>
      <c r="C115" s="49" t="s">
        <v>21</v>
      </c>
      <c r="D115" s="49" t="s">
        <v>6</v>
      </c>
      <c r="E115" s="50">
        <v>37</v>
      </c>
      <c r="F115" s="50">
        <v>396</v>
      </c>
      <c r="G115" s="50">
        <v>431</v>
      </c>
      <c r="H115" s="50">
        <v>289</v>
      </c>
      <c r="I115" s="50">
        <v>200</v>
      </c>
      <c r="J115" s="50">
        <v>177</v>
      </c>
      <c r="K115" s="50">
        <v>154</v>
      </c>
      <c r="L115" s="50">
        <v>141</v>
      </c>
      <c r="M115" s="50">
        <v>85</v>
      </c>
      <c r="N115" s="50">
        <v>31</v>
      </c>
      <c r="O115" s="50">
        <v>10</v>
      </c>
      <c r="P115" s="50" t="s">
        <v>48</v>
      </c>
      <c r="Q115" s="53"/>
      <c r="R115" s="52">
        <f t="shared" si="1"/>
        <v>1951</v>
      </c>
    </row>
    <row r="116" spans="1:18" x14ac:dyDescent="0.2">
      <c r="A116" s="48">
        <v>2016</v>
      </c>
      <c r="B116" s="49" t="s">
        <v>22</v>
      </c>
      <c r="C116" s="49" t="s">
        <v>21</v>
      </c>
      <c r="D116" s="49" t="s">
        <v>10</v>
      </c>
      <c r="E116" s="50">
        <v>27</v>
      </c>
      <c r="F116" s="50">
        <v>354</v>
      </c>
      <c r="G116" s="50">
        <v>378</v>
      </c>
      <c r="H116" s="50">
        <v>253</v>
      </c>
      <c r="I116" s="50">
        <v>204</v>
      </c>
      <c r="J116" s="50">
        <v>175</v>
      </c>
      <c r="K116" s="50">
        <v>160</v>
      </c>
      <c r="L116" s="50">
        <v>126</v>
      </c>
      <c r="M116" s="50">
        <v>87</v>
      </c>
      <c r="N116" s="50">
        <v>33</v>
      </c>
      <c r="O116" s="50">
        <v>10</v>
      </c>
      <c r="P116" s="54"/>
      <c r="Q116" s="53"/>
      <c r="R116" s="52">
        <f t="shared" si="1"/>
        <v>1807</v>
      </c>
    </row>
    <row r="117" spans="1:18" x14ac:dyDescent="0.2">
      <c r="A117" s="48">
        <v>2016</v>
      </c>
      <c r="B117" s="49" t="s">
        <v>23</v>
      </c>
      <c r="C117" s="49" t="s">
        <v>24</v>
      </c>
      <c r="D117" s="49" t="s">
        <v>6</v>
      </c>
      <c r="E117" s="50">
        <v>1064</v>
      </c>
      <c r="F117" s="50">
        <v>1483</v>
      </c>
      <c r="G117" s="50">
        <v>1181</v>
      </c>
      <c r="H117" s="50">
        <v>765</v>
      </c>
      <c r="I117" s="50">
        <v>549</v>
      </c>
      <c r="J117" s="50">
        <v>611</v>
      </c>
      <c r="K117" s="50">
        <v>469</v>
      </c>
      <c r="L117" s="50">
        <v>306</v>
      </c>
      <c r="M117" s="50">
        <v>146</v>
      </c>
      <c r="N117" s="50">
        <v>71</v>
      </c>
      <c r="O117" s="50">
        <v>21</v>
      </c>
      <c r="P117" s="50" t="s">
        <v>48</v>
      </c>
      <c r="Q117" s="51"/>
      <c r="R117" s="52">
        <f t="shared" si="1"/>
        <v>6666</v>
      </c>
    </row>
    <row r="118" spans="1:18" x14ac:dyDescent="0.2">
      <c r="A118" s="48">
        <v>2016</v>
      </c>
      <c r="B118" s="49" t="s">
        <v>25</v>
      </c>
      <c r="C118" s="49" t="s">
        <v>24</v>
      </c>
      <c r="D118" s="49" t="s">
        <v>8</v>
      </c>
      <c r="E118" s="50">
        <v>277</v>
      </c>
      <c r="F118" s="50">
        <v>592</v>
      </c>
      <c r="G118" s="50">
        <v>603</v>
      </c>
      <c r="H118" s="50">
        <v>465</v>
      </c>
      <c r="I118" s="50">
        <v>378</v>
      </c>
      <c r="J118" s="50">
        <v>491</v>
      </c>
      <c r="K118" s="50">
        <v>384</v>
      </c>
      <c r="L118" s="50">
        <v>210</v>
      </c>
      <c r="M118" s="50">
        <v>121</v>
      </c>
      <c r="N118" s="50">
        <v>42</v>
      </c>
      <c r="O118" s="50">
        <v>15</v>
      </c>
      <c r="P118" s="50" t="s">
        <v>48</v>
      </c>
      <c r="Q118" s="51"/>
      <c r="R118" s="52">
        <f t="shared" si="1"/>
        <v>3578</v>
      </c>
    </row>
    <row r="119" spans="1:18" x14ac:dyDescent="0.2">
      <c r="A119" s="48">
        <v>2016</v>
      </c>
      <c r="B119" s="49" t="s">
        <v>26</v>
      </c>
      <c r="C119" s="49" t="s">
        <v>24</v>
      </c>
      <c r="D119" s="49" t="s">
        <v>10</v>
      </c>
      <c r="E119" s="50">
        <v>95</v>
      </c>
      <c r="F119" s="50">
        <v>321</v>
      </c>
      <c r="G119" s="50">
        <v>423</v>
      </c>
      <c r="H119" s="50">
        <v>358</v>
      </c>
      <c r="I119" s="50">
        <v>349</v>
      </c>
      <c r="J119" s="50">
        <v>393</v>
      </c>
      <c r="K119" s="50">
        <v>353</v>
      </c>
      <c r="L119" s="50">
        <v>221</v>
      </c>
      <c r="M119" s="50">
        <v>132</v>
      </c>
      <c r="N119" s="50">
        <v>41</v>
      </c>
      <c r="O119" s="50">
        <v>13</v>
      </c>
      <c r="P119" s="50" t="s">
        <v>48</v>
      </c>
      <c r="Q119" s="51"/>
      <c r="R119" s="52">
        <f t="shared" si="1"/>
        <v>2699</v>
      </c>
    </row>
    <row r="120" spans="1:18" x14ac:dyDescent="0.2">
      <c r="A120" s="48">
        <v>2017</v>
      </c>
      <c r="B120" s="49" t="s">
        <v>4</v>
      </c>
      <c r="C120" s="49" t="s">
        <v>5</v>
      </c>
      <c r="D120" s="49" t="s">
        <v>6</v>
      </c>
      <c r="E120" s="50">
        <v>56373</v>
      </c>
      <c r="F120" s="50">
        <v>9775</v>
      </c>
      <c r="G120" s="50">
        <v>5018</v>
      </c>
      <c r="H120" s="50">
        <v>2587</v>
      </c>
      <c r="I120" s="50">
        <v>1286</v>
      </c>
      <c r="J120" s="50">
        <v>733</v>
      </c>
      <c r="K120" s="50">
        <v>474</v>
      </c>
      <c r="L120" s="50">
        <v>272</v>
      </c>
      <c r="M120" s="50">
        <v>197</v>
      </c>
      <c r="N120" s="50">
        <v>131</v>
      </c>
      <c r="O120" s="50">
        <v>50</v>
      </c>
      <c r="P120" s="50">
        <v>9</v>
      </c>
      <c r="Q120" s="51" t="s">
        <v>48</v>
      </c>
      <c r="R120" s="52">
        <f t="shared" si="1"/>
        <v>76905</v>
      </c>
    </row>
    <row r="121" spans="1:18" x14ac:dyDescent="0.2">
      <c r="A121" s="48">
        <v>2017</v>
      </c>
      <c r="B121" s="49" t="s">
        <v>7</v>
      </c>
      <c r="C121" s="49" t="s">
        <v>5</v>
      </c>
      <c r="D121" s="49" t="s">
        <v>8</v>
      </c>
      <c r="E121" s="50">
        <v>38515</v>
      </c>
      <c r="F121" s="50">
        <v>14131</v>
      </c>
      <c r="G121" s="50">
        <v>6583</v>
      </c>
      <c r="H121" s="50">
        <v>3172</v>
      </c>
      <c r="I121" s="50">
        <v>1712</v>
      </c>
      <c r="J121" s="50">
        <v>1015</v>
      </c>
      <c r="K121" s="50">
        <v>594</v>
      </c>
      <c r="L121" s="50">
        <v>310</v>
      </c>
      <c r="M121" s="50">
        <v>168</v>
      </c>
      <c r="N121" s="50">
        <v>85</v>
      </c>
      <c r="O121" s="50">
        <v>38</v>
      </c>
      <c r="P121" s="50">
        <v>14</v>
      </c>
      <c r="Q121" s="51" t="s">
        <v>48</v>
      </c>
      <c r="R121" s="52">
        <f t="shared" si="1"/>
        <v>66337</v>
      </c>
    </row>
    <row r="122" spans="1:18" x14ac:dyDescent="0.2">
      <c r="A122" s="48">
        <v>2017</v>
      </c>
      <c r="B122" s="49" t="s">
        <v>9</v>
      </c>
      <c r="C122" s="49" t="s">
        <v>5</v>
      </c>
      <c r="D122" s="49" t="s">
        <v>10</v>
      </c>
      <c r="E122" s="50">
        <v>22385</v>
      </c>
      <c r="F122" s="50">
        <v>17062</v>
      </c>
      <c r="G122" s="50">
        <v>9138</v>
      </c>
      <c r="H122" s="50">
        <v>4715</v>
      </c>
      <c r="I122" s="50">
        <v>3087</v>
      </c>
      <c r="J122" s="50">
        <v>1925</v>
      </c>
      <c r="K122" s="50">
        <v>1089</v>
      </c>
      <c r="L122" s="50">
        <v>457</v>
      </c>
      <c r="M122" s="50">
        <v>241</v>
      </c>
      <c r="N122" s="50">
        <v>92</v>
      </c>
      <c r="O122" s="50">
        <v>32</v>
      </c>
      <c r="P122" s="50">
        <v>22</v>
      </c>
      <c r="Q122" s="51">
        <v>7</v>
      </c>
      <c r="R122" s="52">
        <f t="shared" si="1"/>
        <v>60252</v>
      </c>
    </row>
    <row r="123" spans="1:18" x14ac:dyDescent="0.2">
      <c r="A123" s="48">
        <v>2017</v>
      </c>
      <c r="B123" s="49" t="s">
        <v>11</v>
      </c>
      <c r="C123" s="49" t="s">
        <v>12</v>
      </c>
      <c r="D123" s="49" t="s">
        <v>6</v>
      </c>
      <c r="E123" s="50">
        <v>485</v>
      </c>
      <c r="F123" s="50">
        <v>2173</v>
      </c>
      <c r="G123" s="50">
        <v>2454</v>
      </c>
      <c r="H123" s="50">
        <v>1421</v>
      </c>
      <c r="I123" s="50">
        <v>1053</v>
      </c>
      <c r="J123" s="50">
        <v>838</v>
      </c>
      <c r="K123" s="50">
        <v>766</v>
      </c>
      <c r="L123" s="50">
        <v>556</v>
      </c>
      <c r="M123" s="50">
        <v>384</v>
      </c>
      <c r="N123" s="50">
        <v>186</v>
      </c>
      <c r="O123" s="50">
        <v>68</v>
      </c>
      <c r="P123" s="50">
        <v>18</v>
      </c>
      <c r="Q123" s="51" t="s">
        <v>48</v>
      </c>
      <c r="R123" s="52">
        <f t="shared" si="1"/>
        <v>10402</v>
      </c>
    </row>
    <row r="124" spans="1:18" x14ac:dyDescent="0.2">
      <c r="A124" s="48">
        <v>2017</v>
      </c>
      <c r="B124" s="49" t="s">
        <v>13</v>
      </c>
      <c r="C124" s="49" t="s">
        <v>12</v>
      </c>
      <c r="D124" s="49" t="s">
        <v>10</v>
      </c>
      <c r="E124" s="50">
        <v>395</v>
      </c>
      <c r="F124" s="50">
        <v>1819</v>
      </c>
      <c r="G124" s="50">
        <v>2101</v>
      </c>
      <c r="H124" s="50">
        <v>1256</v>
      </c>
      <c r="I124" s="50">
        <v>951</v>
      </c>
      <c r="J124" s="50">
        <v>805</v>
      </c>
      <c r="K124" s="50">
        <v>713</v>
      </c>
      <c r="L124" s="50">
        <v>523</v>
      </c>
      <c r="M124" s="50">
        <v>360</v>
      </c>
      <c r="N124" s="50">
        <v>181</v>
      </c>
      <c r="O124" s="50">
        <v>60</v>
      </c>
      <c r="P124" s="50">
        <v>15</v>
      </c>
      <c r="Q124" s="51" t="s">
        <v>48</v>
      </c>
      <c r="R124" s="52">
        <f t="shared" si="1"/>
        <v>9179</v>
      </c>
    </row>
    <row r="125" spans="1:18" x14ac:dyDescent="0.2">
      <c r="A125" s="48">
        <v>2017</v>
      </c>
      <c r="B125" s="49" t="s">
        <v>14</v>
      </c>
      <c r="C125" s="49" t="s">
        <v>15</v>
      </c>
      <c r="D125" s="49" t="s">
        <v>6</v>
      </c>
      <c r="E125" s="50">
        <v>5</v>
      </c>
      <c r="F125" s="50">
        <v>17</v>
      </c>
      <c r="G125" s="50">
        <v>10</v>
      </c>
      <c r="H125" s="50" t="s">
        <v>48</v>
      </c>
      <c r="I125" s="50" t="s">
        <v>48</v>
      </c>
      <c r="J125" s="50" t="s">
        <v>48</v>
      </c>
      <c r="K125" s="50">
        <v>7</v>
      </c>
      <c r="L125" s="50" t="s">
        <v>48</v>
      </c>
      <c r="M125" s="50" t="s">
        <v>48</v>
      </c>
      <c r="N125" s="50"/>
      <c r="O125" s="50"/>
      <c r="P125" s="50" t="s">
        <v>48</v>
      </c>
      <c r="Q125" s="53"/>
      <c r="R125" s="52">
        <f t="shared" si="1"/>
        <v>39</v>
      </c>
    </row>
    <row r="126" spans="1:18" x14ac:dyDescent="0.2">
      <c r="A126" s="48">
        <v>2017</v>
      </c>
      <c r="B126" s="49" t="s">
        <v>16</v>
      </c>
      <c r="C126" s="49" t="s">
        <v>15</v>
      </c>
      <c r="D126" s="49" t="s">
        <v>10</v>
      </c>
      <c r="E126" s="50">
        <v>33</v>
      </c>
      <c r="F126" s="50">
        <v>331</v>
      </c>
      <c r="G126" s="50">
        <v>432</v>
      </c>
      <c r="H126" s="50">
        <v>273</v>
      </c>
      <c r="I126" s="50">
        <v>244</v>
      </c>
      <c r="J126" s="50">
        <v>207</v>
      </c>
      <c r="K126" s="50">
        <v>161</v>
      </c>
      <c r="L126" s="50">
        <v>131</v>
      </c>
      <c r="M126" s="50">
        <v>88</v>
      </c>
      <c r="N126" s="50">
        <v>33</v>
      </c>
      <c r="O126" s="50">
        <v>8</v>
      </c>
      <c r="P126" s="50">
        <v>5</v>
      </c>
      <c r="Q126" s="51"/>
      <c r="R126" s="52">
        <f t="shared" si="1"/>
        <v>1946</v>
      </c>
    </row>
    <row r="127" spans="1:18" x14ac:dyDescent="0.2">
      <c r="A127" s="48">
        <v>2017</v>
      </c>
      <c r="B127" s="49" t="s">
        <v>17</v>
      </c>
      <c r="C127" s="49" t="s">
        <v>18</v>
      </c>
      <c r="D127" s="49" t="s">
        <v>6</v>
      </c>
      <c r="E127" s="50">
        <v>136</v>
      </c>
      <c r="F127" s="50">
        <v>1036</v>
      </c>
      <c r="G127" s="50">
        <v>1351</v>
      </c>
      <c r="H127" s="50">
        <v>837</v>
      </c>
      <c r="I127" s="50">
        <v>607</v>
      </c>
      <c r="J127" s="50">
        <v>512</v>
      </c>
      <c r="K127" s="50">
        <v>486</v>
      </c>
      <c r="L127" s="50">
        <v>299</v>
      </c>
      <c r="M127" s="50">
        <v>212</v>
      </c>
      <c r="N127" s="50">
        <v>99</v>
      </c>
      <c r="O127" s="50">
        <v>24</v>
      </c>
      <c r="P127" s="50" t="s">
        <v>48</v>
      </c>
      <c r="Q127" s="51" t="s">
        <v>48</v>
      </c>
      <c r="R127" s="52">
        <f t="shared" si="1"/>
        <v>5599</v>
      </c>
    </row>
    <row r="128" spans="1:18" x14ac:dyDescent="0.2">
      <c r="A128" s="48">
        <v>2017</v>
      </c>
      <c r="B128" s="49" t="s">
        <v>19</v>
      </c>
      <c r="C128" s="49" t="s">
        <v>18</v>
      </c>
      <c r="D128" s="49" t="s">
        <v>10</v>
      </c>
      <c r="E128" s="50">
        <v>90</v>
      </c>
      <c r="F128" s="50">
        <v>734</v>
      </c>
      <c r="G128" s="50">
        <v>953</v>
      </c>
      <c r="H128" s="50">
        <v>676</v>
      </c>
      <c r="I128" s="50">
        <v>492</v>
      </c>
      <c r="J128" s="50">
        <v>401</v>
      </c>
      <c r="K128" s="50">
        <v>357</v>
      </c>
      <c r="L128" s="50">
        <v>238</v>
      </c>
      <c r="M128" s="50">
        <v>156</v>
      </c>
      <c r="N128" s="50">
        <v>68</v>
      </c>
      <c r="O128" s="50">
        <v>20</v>
      </c>
      <c r="P128" s="50" t="s">
        <v>48</v>
      </c>
      <c r="Q128" s="53"/>
      <c r="R128" s="52">
        <f t="shared" si="1"/>
        <v>4185</v>
      </c>
    </row>
    <row r="129" spans="1:18" x14ac:dyDescent="0.2">
      <c r="A129" s="48">
        <v>2017</v>
      </c>
      <c r="B129" s="49" t="s">
        <v>20</v>
      </c>
      <c r="C129" s="49" t="s">
        <v>21</v>
      </c>
      <c r="D129" s="49" t="s">
        <v>6</v>
      </c>
      <c r="E129" s="50">
        <v>38</v>
      </c>
      <c r="F129" s="50">
        <v>394</v>
      </c>
      <c r="G129" s="50">
        <v>505</v>
      </c>
      <c r="H129" s="50">
        <v>307</v>
      </c>
      <c r="I129" s="50">
        <v>262</v>
      </c>
      <c r="J129" s="50">
        <v>187</v>
      </c>
      <c r="K129" s="50">
        <v>160</v>
      </c>
      <c r="L129" s="50">
        <v>140</v>
      </c>
      <c r="M129" s="50">
        <v>75</v>
      </c>
      <c r="N129" s="50">
        <v>46</v>
      </c>
      <c r="O129" s="50">
        <v>7</v>
      </c>
      <c r="P129" s="50" t="s">
        <v>48</v>
      </c>
      <c r="Q129" s="53"/>
      <c r="R129" s="52">
        <f t="shared" si="1"/>
        <v>2121</v>
      </c>
    </row>
    <row r="130" spans="1:18" x14ac:dyDescent="0.2">
      <c r="A130" s="48">
        <v>2017</v>
      </c>
      <c r="B130" s="49" t="s">
        <v>22</v>
      </c>
      <c r="C130" s="49" t="s">
        <v>21</v>
      </c>
      <c r="D130" s="49" t="s">
        <v>10</v>
      </c>
      <c r="E130" s="50">
        <v>32</v>
      </c>
      <c r="F130" s="50">
        <v>341</v>
      </c>
      <c r="G130" s="50">
        <v>432</v>
      </c>
      <c r="H130" s="50">
        <v>280</v>
      </c>
      <c r="I130" s="50">
        <v>250</v>
      </c>
      <c r="J130" s="50">
        <v>203</v>
      </c>
      <c r="K130" s="50">
        <v>159</v>
      </c>
      <c r="L130" s="50">
        <v>133</v>
      </c>
      <c r="M130" s="50">
        <v>88</v>
      </c>
      <c r="N130" s="50">
        <v>32</v>
      </c>
      <c r="O130" s="50">
        <v>8</v>
      </c>
      <c r="P130" s="50" t="s">
        <v>48</v>
      </c>
      <c r="Q130" s="53"/>
      <c r="R130" s="52">
        <f t="shared" si="1"/>
        <v>1958</v>
      </c>
    </row>
    <row r="131" spans="1:18" x14ac:dyDescent="0.2">
      <c r="A131" s="48">
        <v>2017</v>
      </c>
      <c r="B131" s="49" t="s">
        <v>23</v>
      </c>
      <c r="C131" s="49" t="s">
        <v>24</v>
      </c>
      <c r="D131" s="49" t="s">
        <v>6</v>
      </c>
      <c r="E131" s="50">
        <v>1114</v>
      </c>
      <c r="F131" s="50">
        <v>1452</v>
      </c>
      <c r="G131" s="50">
        <v>1382</v>
      </c>
      <c r="H131" s="50">
        <v>843</v>
      </c>
      <c r="I131" s="50">
        <v>603</v>
      </c>
      <c r="J131" s="50">
        <v>516</v>
      </c>
      <c r="K131" s="50">
        <v>570</v>
      </c>
      <c r="L131" s="50">
        <v>369</v>
      </c>
      <c r="M131" s="50">
        <v>178</v>
      </c>
      <c r="N131" s="50">
        <v>65</v>
      </c>
      <c r="O131" s="50">
        <v>24</v>
      </c>
      <c r="P131" s="50">
        <v>7</v>
      </c>
      <c r="Q131" s="51" t="s">
        <v>48</v>
      </c>
      <c r="R131" s="52">
        <f t="shared" si="1"/>
        <v>7123</v>
      </c>
    </row>
    <row r="132" spans="1:18" x14ac:dyDescent="0.2">
      <c r="A132" s="48">
        <v>2017</v>
      </c>
      <c r="B132" s="49" t="s">
        <v>25</v>
      </c>
      <c r="C132" s="49" t="s">
        <v>24</v>
      </c>
      <c r="D132" s="49" t="s">
        <v>8</v>
      </c>
      <c r="E132" s="50">
        <v>247</v>
      </c>
      <c r="F132" s="50">
        <v>546</v>
      </c>
      <c r="G132" s="50">
        <v>701</v>
      </c>
      <c r="H132" s="50">
        <v>472</v>
      </c>
      <c r="I132" s="50">
        <v>370</v>
      </c>
      <c r="J132" s="50">
        <v>415</v>
      </c>
      <c r="K132" s="50">
        <v>439</v>
      </c>
      <c r="L132" s="50">
        <v>252</v>
      </c>
      <c r="M132" s="50">
        <v>128</v>
      </c>
      <c r="N132" s="50">
        <v>52</v>
      </c>
      <c r="O132" s="50">
        <v>20</v>
      </c>
      <c r="P132" s="50">
        <v>6</v>
      </c>
      <c r="Q132" s="51"/>
      <c r="R132" s="52">
        <f t="shared" si="1"/>
        <v>3648</v>
      </c>
    </row>
    <row r="133" spans="1:18" x14ac:dyDescent="0.2">
      <c r="A133" s="48">
        <v>2017</v>
      </c>
      <c r="B133" s="49" t="s">
        <v>26</v>
      </c>
      <c r="C133" s="49" t="s">
        <v>24</v>
      </c>
      <c r="D133" s="49" t="s">
        <v>10</v>
      </c>
      <c r="E133" s="50">
        <v>83</v>
      </c>
      <c r="F133" s="50">
        <v>318</v>
      </c>
      <c r="G133" s="50">
        <v>450</v>
      </c>
      <c r="H133" s="50">
        <v>381</v>
      </c>
      <c r="I133" s="50">
        <v>297</v>
      </c>
      <c r="J133" s="50">
        <v>415</v>
      </c>
      <c r="K133" s="50">
        <v>377</v>
      </c>
      <c r="L133" s="50">
        <v>234</v>
      </c>
      <c r="M133" s="50">
        <v>129</v>
      </c>
      <c r="N133" s="50">
        <v>47</v>
      </c>
      <c r="O133" s="50">
        <v>18</v>
      </c>
      <c r="P133" s="50" t="s">
        <v>48</v>
      </c>
      <c r="Q133" s="51"/>
      <c r="R133" s="52">
        <f t="shared" si="1"/>
        <v>2749</v>
      </c>
    </row>
    <row r="134" spans="1:18" x14ac:dyDescent="0.2">
      <c r="A134" s="48">
        <v>2018</v>
      </c>
      <c r="B134" s="49" t="s">
        <v>4</v>
      </c>
      <c r="C134" s="49" t="s">
        <v>5</v>
      </c>
      <c r="D134" s="49" t="s">
        <v>6</v>
      </c>
      <c r="E134" s="50">
        <v>53464</v>
      </c>
      <c r="F134" s="50">
        <v>8482</v>
      </c>
      <c r="G134" s="50">
        <v>4793</v>
      </c>
      <c r="H134" s="50">
        <v>2613</v>
      </c>
      <c r="I134" s="50">
        <v>1391</v>
      </c>
      <c r="J134" s="50">
        <v>730</v>
      </c>
      <c r="K134" s="50">
        <v>469</v>
      </c>
      <c r="L134" s="50">
        <v>313</v>
      </c>
      <c r="M134" s="50">
        <v>166</v>
      </c>
      <c r="N134" s="50">
        <v>126</v>
      </c>
      <c r="O134" s="50">
        <v>44</v>
      </c>
      <c r="P134" s="50">
        <v>14</v>
      </c>
      <c r="Q134" s="51">
        <v>5</v>
      </c>
      <c r="R134" s="52">
        <f t="shared" si="1"/>
        <v>72610</v>
      </c>
    </row>
    <row r="135" spans="1:18" x14ac:dyDescent="0.2">
      <c r="A135" s="48">
        <v>2018</v>
      </c>
      <c r="B135" s="49" t="s">
        <v>7</v>
      </c>
      <c r="C135" s="49" t="s">
        <v>5</v>
      </c>
      <c r="D135" s="49" t="s">
        <v>8</v>
      </c>
      <c r="E135" s="50">
        <v>32596</v>
      </c>
      <c r="F135" s="50">
        <v>11906</v>
      </c>
      <c r="G135" s="50">
        <v>5761</v>
      </c>
      <c r="H135" s="50">
        <v>2942</v>
      </c>
      <c r="I135" s="50">
        <v>1668</v>
      </c>
      <c r="J135" s="50">
        <v>906</v>
      </c>
      <c r="K135" s="50">
        <v>613</v>
      </c>
      <c r="L135" s="50">
        <v>313</v>
      </c>
      <c r="M135" s="50">
        <v>173</v>
      </c>
      <c r="N135" s="50">
        <v>87</v>
      </c>
      <c r="O135" s="50">
        <v>37</v>
      </c>
      <c r="P135" s="50">
        <v>14</v>
      </c>
      <c r="Q135" s="51">
        <v>5</v>
      </c>
      <c r="R135" s="52">
        <f t="shared" si="1"/>
        <v>57021</v>
      </c>
    </row>
    <row r="136" spans="1:18" x14ac:dyDescent="0.2">
      <c r="A136" s="48">
        <v>2018</v>
      </c>
      <c r="B136" s="49" t="s">
        <v>9</v>
      </c>
      <c r="C136" s="49" t="s">
        <v>5</v>
      </c>
      <c r="D136" s="49" t="s">
        <v>10</v>
      </c>
      <c r="E136" s="50">
        <v>17786</v>
      </c>
      <c r="F136" s="50">
        <v>14527</v>
      </c>
      <c r="G136" s="50">
        <v>7858</v>
      </c>
      <c r="H136" s="50">
        <v>4259</v>
      </c>
      <c r="I136" s="50">
        <v>2759</v>
      </c>
      <c r="J136" s="50">
        <v>1794</v>
      </c>
      <c r="K136" s="50">
        <v>987</v>
      </c>
      <c r="L136" s="50">
        <v>451</v>
      </c>
      <c r="M136" s="50">
        <v>217</v>
      </c>
      <c r="N136" s="50">
        <v>95</v>
      </c>
      <c r="O136" s="50">
        <v>41</v>
      </c>
      <c r="P136" s="50">
        <v>13</v>
      </c>
      <c r="Q136" s="51">
        <v>7</v>
      </c>
      <c r="R136" s="52">
        <f t="shared" ref="R136:R146" si="2">SUM(E136:Q136)</f>
        <v>50794</v>
      </c>
    </row>
    <row r="137" spans="1:18" x14ac:dyDescent="0.2">
      <c r="A137" s="48">
        <v>2018</v>
      </c>
      <c r="B137" s="49" t="s">
        <v>11</v>
      </c>
      <c r="C137" s="49" t="s">
        <v>12</v>
      </c>
      <c r="D137" s="49" t="s">
        <v>6</v>
      </c>
      <c r="E137" s="50">
        <v>509</v>
      </c>
      <c r="F137" s="50">
        <v>2328</v>
      </c>
      <c r="G137" s="50">
        <v>2637</v>
      </c>
      <c r="H137" s="50">
        <v>1706</v>
      </c>
      <c r="I137" s="50">
        <v>1130</v>
      </c>
      <c r="J137" s="50">
        <v>891</v>
      </c>
      <c r="K137" s="50">
        <v>764</v>
      </c>
      <c r="L137" s="50">
        <v>607</v>
      </c>
      <c r="M137" s="50">
        <v>425</v>
      </c>
      <c r="N137" s="50">
        <v>222</v>
      </c>
      <c r="O137" s="50">
        <v>61</v>
      </c>
      <c r="P137" s="50">
        <v>16</v>
      </c>
      <c r="Q137" s="51" t="s">
        <v>48</v>
      </c>
      <c r="R137" s="52">
        <f t="shared" si="2"/>
        <v>11296</v>
      </c>
    </row>
    <row r="138" spans="1:18" x14ac:dyDescent="0.2">
      <c r="A138" s="48">
        <v>2018</v>
      </c>
      <c r="B138" s="49" t="s">
        <v>13</v>
      </c>
      <c r="C138" s="49" t="s">
        <v>12</v>
      </c>
      <c r="D138" s="49" t="s">
        <v>10</v>
      </c>
      <c r="E138" s="50">
        <v>392</v>
      </c>
      <c r="F138" s="50">
        <v>1987</v>
      </c>
      <c r="G138" s="50">
        <v>2381</v>
      </c>
      <c r="H138" s="50">
        <v>1524</v>
      </c>
      <c r="I138" s="50">
        <v>1032</v>
      </c>
      <c r="J138" s="50">
        <v>829</v>
      </c>
      <c r="K138" s="50">
        <v>729</v>
      </c>
      <c r="L138" s="50">
        <v>567</v>
      </c>
      <c r="M138" s="50">
        <v>377</v>
      </c>
      <c r="N138" s="50">
        <v>200</v>
      </c>
      <c r="O138" s="50">
        <v>54</v>
      </c>
      <c r="P138" s="50">
        <v>16</v>
      </c>
      <c r="Q138" s="51" t="s">
        <v>48</v>
      </c>
      <c r="R138" s="52">
        <f t="shared" si="2"/>
        <v>10088</v>
      </c>
    </row>
    <row r="139" spans="1:18" x14ac:dyDescent="0.2">
      <c r="A139" s="48">
        <v>2018</v>
      </c>
      <c r="B139" s="49" t="s">
        <v>14</v>
      </c>
      <c r="C139" s="49" t="s">
        <v>15</v>
      </c>
      <c r="D139" s="49" t="s">
        <v>6</v>
      </c>
      <c r="E139" s="50" t="s">
        <v>48</v>
      </c>
      <c r="F139" s="50">
        <v>7</v>
      </c>
      <c r="G139" s="50">
        <v>14</v>
      </c>
      <c r="H139" s="50">
        <v>9</v>
      </c>
      <c r="I139" s="50" t="s">
        <v>48</v>
      </c>
      <c r="J139" s="50">
        <v>8</v>
      </c>
      <c r="K139" s="50">
        <v>5</v>
      </c>
      <c r="L139" s="50">
        <v>6</v>
      </c>
      <c r="M139" s="50" t="s">
        <v>48</v>
      </c>
      <c r="N139" s="54"/>
      <c r="O139" s="54"/>
      <c r="P139" s="50" t="s">
        <v>48</v>
      </c>
      <c r="Q139" s="53"/>
      <c r="R139" s="52">
        <f t="shared" si="2"/>
        <v>49</v>
      </c>
    </row>
    <row r="140" spans="1:18" x14ac:dyDescent="0.2">
      <c r="A140" s="48">
        <v>2018</v>
      </c>
      <c r="B140" s="49" t="s">
        <v>16</v>
      </c>
      <c r="C140" s="49" t="s">
        <v>15</v>
      </c>
      <c r="D140" s="49" t="s">
        <v>10</v>
      </c>
      <c r="E140" s="50">
        <v>31</v>
      </c>
      <c r="F140" s="50">
        <v>380</v>
      </c>
      <c r="G140" s="50">
        <v>600</v>
      </c>
      <c r="H140" s="50">
        <v>367</v>
      </c>
      <c r="I140" s="50">
        <v>228</v>
      </c>
      <c r="J140" s="50">
        <v>184</v>
      </c>
      <c r="K140" s="50">
        <v>193</v>
      </c>
      <c r="L140" s="50">
        <v>142</v>
      </c>
      <c r="M140" s="50">
        <v>86</v>
      </c>
      <c r="N140" s="50">
        <v>48</v>
      </c>
      <c r="O140" s="50">
        <v>8</v>
      </c>
      <c r="P140" s="50" t="s">
        <v>48</v>
      </c>
      <c r="Q140" s="53"/>
      <c r="R140" s="52">
        <f t="shared" si="2"/>
        <v>2267</v>
      </c>
    </row>
    <row r="141" spans="1:18" x14ac:dyDescent="0.2">
      <c r="A141" s="48">
        <v>2018</v>
      </c>
      <c r="B141" s="49" t="s">
        <v>17</v>
      </c>
      <c r="C141" s="49" t="s">
        <v>18</v>
      </c>
      <c r="D141" s="49" t="s">
        <v>6</v>
      </c>
      <c r="E141" s="50">
        <v>175</v>
      </c>
      <c r="F141" s="50">
        <v>1116</v>
      </c>
      <c r="G141" s="50">
        <v>1653</v>
      </c>
      <c r="H141" s="50">
        <v>975</v>
      </c>
      <c r="I141" s="50">
        <v>663</v>
      </c>
      <c r="J141" s="50">
        <v>555</v>
      </c>
      <c r="K141" s="50">
        <v>459</v>
      </c>
      <c r="L141" s="50">
        <v>365</v>
      </c>
      <c r="M141" s="50">
        <v>238</v>
      </c>
      <c r="N141" s="50">
        <v>122</v>
      </c>
      <c r="O141" s="50">
        <v>37</v>
      </c>
      <c r="P141" s="50">
        <v>9</v>
      </c>
      <c r="Q141" s="53"/>
      <c r="R141" s="52">
        <f t="shared" si="2"/>
        <v>6367</v>
      </c>
    </row>
    <row r="142" spans="1:18" x14ac:dyDescent="0.2">
      <c r="A142" s="48">
        <v>2018</v>
      </c>
      <c r="B142" s="49" t="s">
        <v>19</v>
      </c>
      <c r="C142" s="49" t="s">
        <v>18</v>
      </c>
      <c r="D142" s="49" t="s">
        <v>10</v>
      </c>
      <c r="E142" s="50">
        <v>119</v>
      </c>
      <c r="F142" s="50">
        <v>854</v>
      </c>
      <c r="G142" s="50">
        <v>1310</v>
      </c>
      <c r="H142" s="50">
        <v>777</v>
      </c>
      <c r="I142" s="50">
        <v>542</v>
      </c>
      <c r="J142" s="50">
        <v>407</v>
      </c>
      <c r="K142" s="50">
        <v>372</v>
      </c>
      <c r="L142" s="50">
        <v>282</v>
      </c>
      <c r="M142" s="50">
        <v>174</v>
      </c>
      <c r="N142" s="50">
        <v>94</v>
      </c>
      <c r="O142" s="50">
        <v>22</v>
      </c>
      <c r="P142" s="50">
        <v>8</v>
      </c>
      <c r="Q142" s="51" t="s">
        <v>48</v>
      </c>
      <c r="R142" s="52">
        <f t="shared" si="2"/>
        <v>4961</v>
      </c>
    </row>
    <row r="143" spans="1:18" x14ac:dyDescent="0.2">
      <c r="A143" s="48">
        <v>2018</v>
      </c>
      <c r="B143" s="49" t="s">
        <v>20</v>
      </c>
      <c r="C143" s="49" t="s">
        <v>21</v>
      </c>
      <c r="D143" s="49" t="s">
        <v>6</v>
      </c>
      <c r="E143" s="50">
        <v>34</v>
      </c>
      <c r="F143" s="50">
        <v>434</v>
      </c>
      <c r="G143" s="50">
        <v>736</v>
      </c>
      <c r="H143" s="50">
        <v>399</v>
      </c>
      <c r="I143" s="50">
        <v>259</v>
      </c>
      <c r="J143" s="50">
        <v>189</v>
      </c>
      <c r="K143" s="50">
        <v>191</v>
      </c>
      <c r="L143" s="50">
        <v>146</v>
      </c>
      <c r="M143" s="50">
        <v>108</v>
      </c>
      <c r="N143" s="50">
        <v>44</v>
      </c>
      <c r="O143" s="50">
        <v>12</v>
      </c>
      <c r="P143" s="50" t="s">
        <v>48</v>
      </c>
      <c r="Q143" s="53"/>
      <c r="R143" s="52">
        <f t="shared" si="2"/>
        <v>2552</v>
      </c>
    </row>
    <row r="144" spans="1:18" x14ac:dyDescent="0.2">
      <c r="A144" s="48">
        <v>2018</v>
      </c>
      <c r="B144" s="49" t="s">
        <v>22</v>
      </c>
      <c r="C144" s="49" t="s">
        <v>21</v>
      </c>
      <c r="D144" s="49" t="s">
        <v>10</v>
      </c>
      <c r="E144" s="50">
        <v>30</v>
      </c>
      <c r="F144" s="50">
        <v>382</v>
      </c>
      <c r="G144" s="50">
        <v>602</v>
      </c>
      <c r="H144" s="50">
        <v>366</v>
      </c>
      <c r="I144" s="50">
        <v>226</v>
      </c>
      <c r="J144" s="50">
        <v>180</v>
      </c>
      <c r="K144" s="50">
        <v>192</v>
      </c>
      <c r="L144" s="50">
        <v>141</v>
      </c>
      <c r="M144" s="50">
        <v>84</v>
      </c>
      <c r="N144" s="50">
        <v>48</v>
      </c>
      <c r="O144" s="50">
        <v>8</v>
      </c>
      <c r="P144" s="50" t="s">
        <v>48</v>
      </c>
      <c r="Q144" s="53"/>
      <c r="R144" s="52">
        <f t="shared" si="2"/>
        <v>2259</v>
      </c>
    </row>
    <row r="145" spans="1:19" x14ac:dyDescent="0.2">
      <c r="A145" s="48">
        <v>2018</v>
      </c>
      <c r="B145" s="49" t="s">
        <v>23</v>
      </c>
      <c r="C145" s="49" t="s">
        <v>24</v>
      </c>
      <c r="D145" s="49" t="s">
        <v>6</v>
      </c>
      <c r="E145" s="50">
        <v>1113</v>
      </c>
      <c r="F145" s="50">
        <v>1384</v>
      </c>
      <c r="G145" s="50">
        <v>1391</v>
      </c>
      <c r="H145" s="50">
        <v>915</v>
      </c>
      <c r="I145" s="50">
        <v>660</v>
      </c>
      <c r="J145" s="50">
        <v>570</v>
      </c>
      <c r="K145" s="50">
        <v>595</v>
      </c>
      <c r="L145" s="50">
        <v>362</v>
      </c>
      <c r="M145" s="50">
        <v>208</v>
      </c>
      <c r="N145" s="50">
        <v>63</v>
      </c>
      <c r="O145" s="50">
        <v>34</v>
      </c>
      <c r="P145" s="50">
        <v>10</v>
      </c>
      <c r="Q145" s="51" t="s">
        <v>48</v>
      </c>
      <c r="R145" s="52">
        <f t="shared" si="2"/>
        <v>7305</v>
      </c>
    </row>
    <row r="146" spans="1:19" x14ac:dyDescent="0.2">
      <c r="A146" s="48">
        <v>2018</v>
      </c>
      <c r="B146" s="49" t="s">
        <v>25</v>
      </c>
      <c r="C146" s="49" t="s">
        <v>24</v>
      </c>
      <c r="D146" s="49" t="s">
        <v>8</v>
      </c>
      <c r="E146" s="50">
        <v>274</v>
      </c>
      <c r="F146" s="50">
        <v>559</v>
      </c>
      <c r="G146" s="50">
        <v>668</v>
      </c>
      <c r="H146" s="50">
        <v>491</v>
      </c>
      <c r="I146" s="50">
        <v>376</v>
      </c>
      <c r="J146" s="50">
        <v>443</v>
      </c>
      <c r="K146" s="50">
        <v>504</v>
      </c>
      <c r="L146" s="50">
        <v>303</v>
      </c>
      <c r="M146" s="50">
        <v>163</v>
      </c>
      <c r="N146" s="50">
        <v>62</v>
      </c>
      <c r="O146" s="50">
        <v>11</v>
      </c>
      <c r="P146" s="50">
        <v>5</v>
      </c>
      <c r="Q146" s="51"/>
      <c r="R146" s="52">
        <f t="shared" si="2"/>
        <v>3859</v>
      </c>
    </row>
    <row r="147" spans="1:19" ht="13.5" thickBot="1" x14ac:dyDescent="0.25">
      <c r="A147" s="55">
        <v>2018</v>
      </c>
      <c r="B147" s="56" t="s">
        <v>26</v>
      </c>
      <c r="C147" s="56" t="s">
        <v>24</v>
      </c>
      <c r="D147" s="57" t="s">
        <v>10</v>
      </c>
      <c r="E147" s="58">
        <v>91</v>
      </c>
      <c r="F147" s="58">
        <v>366</v>
      </c>
      <c r="G147" s="58">
        <v>481</v>
      </c>
      <c r="H147" s="58">
        <v>410</v>
      </c>
      <c r="I147" s="58">
        <v>321</v>
      </c>
      <c r="J147" s="58">
        <v>399</v>
      </c>
      <c r="K147" s="58">
        <v>417</v>
      </c>
      <c r="L147" s="58">
        <v>244</v>
      </c>
      <c r="M147" s="58">
        <v>131</v>
      </c>
      <c r="N147" s="58">
        <v>57</v>
      </c>
      <c r="O147" s="58">
        <v>20</v>
      </c>
      <c r="P147" s="58">
        <v>7</v>
      </c>
      <c r="Q147" s="59" t="s">
        <v>48</v>
      </c>
      <c r="R147" s="60">
        <f>SUM(E147:Q147)</f>
        <v>2944</v>
      </c>
    </row>
    <row r="148" spans="1:19" ht="13.5" thickBot="1" x14ac:dyDescent="0.25">
      <c r="A148" s="61"/>
      <c r="B148" s="62"/>
      <c r="C148" s="62"/>
      <c r="D148" s="63" t="s">
        <v>49</v>
      </c>
      <c r="E148" s="64">
        <f>SUM(E8:E147)</f>
        <v>1040730</v>
      </c>
      <c r="F148" s="64">
        <f t="shared" ref="F148:Q148" si="3">SUM(F8:F147)</f>
        <v>401327</v>
      </c>
      <c r="G148" s="64">
        <f t="shared" si="3"/>
        <v>246895</v>
      </c>
      <c r="H148" s="64">
        <f t="shared" si="3"/>
        <v>146301</v>
      </c>
      <c r="I148" s="64">
        <f t="shared" si="3"/>
        <v>101177</v>
      </c>
      <c r="J148" s="64">
        <f t="shared" si="3"/>
        <v>74257</v>
      </c>
      <c r="K148" s="64">
        <f t="shared" si="3"/>
        <v>53688</v>
      </c>
      <c r="L148" s="64">
        <f t="shared" si="3"/>
        <v>34541</v>
      </c>
      <c r="M148" s="64">
        <f t="shared" si="3"/>
        <v>19913</v>
      </c>
      <c r="N148" s="64">
        <f t="shared" si="3"/>
        <v>8818</v>
      </c>
      <c r="O148" s="64">
        <f t="shared" si="3"/>
        <v>2785</v>
      </c>
      <c r="P148" s="64">
        <f t="shared" si="3"/>
        <v>631</v>
      </c>
      <c r="Q148" s="65">
        <f t="shared" si="3"/>
        <v>106</v>
      </c>
      <c r="R148" s="66"/>
      <c r="S148" s="62"/>
    </row>
    <row r="149" spans="1:19" x14ac:dyDescent="0.2">
      <c r="A149" s="62"/>
      <c r="B149" s="62"/>
      <c r="C149" s="62"/>
      <c r="R149" s="62"/>
      <c r="S149" s="62"/>
    </row>
  </sheetData>
  <mergeCells count="1">
    <mergeCell ref="E6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Caveats</vt:lpstr>
      <vt:lpstr>By Year and Age</vt:lpstr>
      <vt:lpstr>By Year, Age, Stage and Class</vt:lpstr>
      <vt:lpstr>data_date</vt:lpstr>
      <vt:lpstr>report_date</vt:lpstr>
      <vt:lpstr>request_question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Mackie</cp:lastModifiedBy>
  <dcterms:created xsi:type="dcterms:W3CDTF">2019-04-01T01:25:08Z</dcterms:created>
  <dcterms:modified xsi:type="dcterms:W3CDTF">2019-04-28T22:01:30Z</dcterms:modified>
</cp:coreProperties>
</file>