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180" windowHeight="7725" tabRatio="854" activeTab="0"/>
  </bookViews>
  <sheets>
    <sheet name="Instructions" sheetId="1" r:id="rId1"/>
    <sheet name="Data excl. fleet" sheetId="2" r:id="rId2"/>
    <sheet name="Fleet data" sheetId="3" r:id="rId3"/>
    <sheet name="Assumptions" sheetId="4" r:id="rId4"/>
  </sheets>
  <definedNames/>
  <calcPr fullCalcOnLoad="1"/>
</workbook>
</file>

<file path=xl/sharedStrings.xml><?xml version="1.0" encoding="utf-8"?>
<sst xmlns="http://schemas.openxmlformats.org/spreadsheetml/2006/main" count="395" uniqueCount="111">
  <si>
    <t>Total</t>
  </si>
  <si>
    <t>Q1</t>
  </si>
  <si>
    <t>Q2</t>
  </si>
  <si>
    <t>Q3</t>
  </si>
  <si>
    <t>Q4</t>
  </si>
  <si>
    <t>Item</t>
  </si>
  <si>
    <t xml:space="preserve">Unit </t>
  </si>
  <si>
    <t xml:space="preserve"> </t>
  </si>
  <si>
    <t>Cost ($)</t>
  </si>
  <si>
    <t xml:space="preserve">Km travelled </t>
  </si>
  <si>
    <t>Taxis</t>
  </si>
  <si>
    <t>What data</t>
  </si>
  <si>
    <t>Specific Requirement (in spreadsheet)</t>
  </si>
  <si>
    <t>Air travel</t>
  </si>
  <si>
    <t>Assumptions</t>
  </si>
  <si>
    <t>Enter actual data</t>
  </si>
  <si>
    <t xml:space="preserve">Litres </t>
  </si>
  <si>
    <t>Fleet (diesel)</t>
  </si>
  <si>
    <t>Rentals (petrol)</t>
  </si>
  <si>
    <t>Rentals (diesel)</t>
  </si>
  <si>
    <r>
      <t xml:space="preserve">Please fill in the appropriate figures in the </t>
    </r>
    <r>
      <rPr>
        <b/>
        <sz val="10"/>
        <rFont val="Arial"/>
        <family val="2"/>
      </rPr>
      <t xml:space="preserve">white fields. </t>
    </r>
  </si>
  <si>
    <t>Fleet (LPG)</t>
  </si>
  <si>
    <t>Fleet - LPG</t>
  </si>
  <si>
    <t>Fleet - petrol (regular)</t>
  </si>
  <si>
    <t xml:space="preserve">Fleet- petrol (premium) </t>
  </si>
  <si>
    <t>Fleet - diesel</t>
  </si>
  <si>
    <t>Fleet -petrol (regular)</t>
  </si>
  <si>
    <t>Fleet -petrol (premium)</t>
  </si>
  <si>
    <t xml:space="preserve">Km </t>
  </si>
  <si>
    <t>Km</t>
  </si>
  <si>
    <t>Fleet (all fuel types)</t>
  </si>
  <si>
    <t>All costs excl. GST</t>
  </si>
  <si>
    <t>Km travelled and $ spent on taxis.</t>
  </si>
  <si>
    <t>fill in name(s) here</t>
  </si>
  <si>
    <t>FTE</t>
  </si>
  <si>
    <t>Trans Tasman</t>
  </si>
  <si>
    <t>International</t>
  </si>
  <si>
    <t>Name</t>
  </si>
  <si>
    <t>Rental cars</t>
  </si>
  <si>
    <t>Reclaimed mileage</t>
  </si>
  <si>
    <t xml:space="preserve">Km travelled via plane and $ spent. Air travel is split into domestic, trans Tasman and international. </t>
  </si>
  <si>
    <t>Domestic</t>
  </si>
  <si>
    <t>Reclaimed Mileage</t>
  </si>
  <si>
    <t>Instructions for completing the 'Data' and 'Assumptions' sheets</t>
  </si>
  <si>
    <t>1. About this spreadsheet</t>
  </si>
  <si>
    <t>3. 'Assumptions' sheet</t>
  </si>
  <si>
    <t>4. Responsibility to input data</t>
  </si>
  <si>
    <t xml:space="preserve">This spreadsheet provides templates to carry out a business travel audit and ongoing monitoring. </t>
  </si>
  <si>
    <t>It can be used both for a workplace travel plan, and a business travel efficiency project.</t>
  </si>
  <si>
    <t>The templates are not exhaustive. Your travel providers might be able to provide you with further data for in-depth analysis depending on your organisation's needs.</t>
  </si>
  <si>
    <t>FIXED COSTS</t>
  </si>
  <si>
    <t>Lease</t>
  </si>
  <si>
    <t>Insurance</t>
  </si>
  <si>
    <t>Registration</t>
  </si>
  <si>
    <t>Interest</t>
  </si>
  <si>
    <t>Depreciation</t>
  </si>
  <si>
    <t>RUNNING COSTS</t>
  </si>
  <si>
    <t>Repairs + Service</t>
  </si>
  <si>
    <t>Parking Infringements</t>
  </si>
  <si>
    <t>Road User Charges</t>
  </si>
  <si>
    <t>Tolls</t>
  </si>
  <si>
    <t>Tyres</t>
  </si>
  <si>
    <t>Total business travel by taxi, reclaimed mileage, rentals (Cost $)</t>
  </si>
  <si>
    <t>Total business travel by taxi, reclaimed mileage, rentals (km)</t>
  </si>
  <si>
    <t>Data description</t>
  </si>
  <si>
    <t>Total business travel by air (Km)</t>
  </si>
  <si>
    <t>Total business travel by air (Cost $)</t>
  </si>
  <si>
    <t>Reclaimed mileage (petrol)</t>
  </si>
  <si>
    <t>2. 'Data excl. fleet' and 'Fleet data' sheets</t>
  </si>
  <si>
    <t>Total fixed costs ($)</t>
  </si>
  <si>
    <t xml:space="preserve">Air travel </t>
  </si>
  <si>
    <t>Land travel excl. fleet</t>
  </si>
  <si>
    <t>Staff</t>
  </si>
  <si>
    <t>Fleet vehicles</t>
  </si>
  <si>
    <t>Data source</t>
  </si>
  <si>
    <t xml:space="preserve">Enter information about the data in the 'Data excl. fleet' and the 'Fleet data' sheet. </t>
  </si>
  <si>
    <t>Land travel excl. Fleet</t>
  </si>
  <si>
    <t>Fleet data</t>
  </si>
  <si>
    <t>Data holder</t>
  </si>
  <si>
    <t>Does this apply to all</t>
  </si>
  <si>
    <t>Company total</t>
  </si>
  <si>
    <t>Company site or cost centre A</t>
  </si>
  <si>
    <t>Company site or cost centre C</t>
  </si>
  <si>
    <t>Company site or cost centre D</t>
  </si>
  <si>
    <t>Company site or cost centre E</t>
  </si>
  <si>
    <t>Company site or cost centre B</t>
  </si>
  <si>
    <t>FTE totals formulae: Totals per office, and company totals are divided by four.</t>
  </si>
  <si>
    <t>Total running costs</t>
  </si>
  <si>
    <t>$</t>
  </si>
  <si>
    <t>Total fleet costs</t>
  </si>
  <si>
    <t>Litres per 100km</t>
  </si>
  <si>
    <t>Unit</t>
  </si>
  <si>
    <t>Petrol (regular)</t>
  </si>
  <si>
    <t>Petrol (premium)</t>
  </si>
  <si>
    <t>Diesel</t>
  </si>
  <si>
    <t>LPG</t>
  </si>
  <si>
    <t>Company total - fleet fuel efficiency</t>
  </si>
  <si>
    <t>Fleet audit</t>
  </si>
  <si>
    <t>Fleet fuel efficiency: The formulae will calculate and display figures once litres of fuel and km have been filled in.</t>
  </si>
  <si>
    <r>
      <t xml:space="preserve">DO NOT enter figures into </t>
    </r>
    <r>
      <rPr>
        <b/>
        <sz val="10"/>
        <rFont val="Arial"/>
        <family val="2"/>
      </rPr>
      <t>yellow fields</t>
    </r>
    <r>
      <rPr>
        <sz val="10"/>
        <rFont val="Arial"/>
        <family val="2"/>
      </rPr>
      <t xml:space="preserve"> - they will contain formulae which will generate the results automatically.</t>
    </r>
  </si>
  <si>
    <r>
      <t>Assumptions</t>
    </r>
    <r>
      <rPr>
        <sz val="10"/>
        <rFont val="Arial"/>
        <family val="2"/>
      </rPr>
      <t xml:space="preserve"> means any assumptions or calculations that were made in collecting the data. It can also be used to record other useful information.</t>
    </r>
  </si>
  <si>
    <t>If a supplier changes during the year, please include the contact details for both the old supplier and the new supplier and the date the change occurred 
(eg Old travel agency was AB Travel. Changed to YZ Travel on 13/02/09).</t>
  </si>
  <si>
    <r>
      <t>Data source</t>
    </r>
    <r>
      <rPr>
        <sz val="10"/>
        <rFont val="Arial"/>
        <family val="2"/>
      </rPr>
      <t xml:space="preserve"> means where the data was obtained from, eg reading a meter, invoice from supplier, email from x person, a report 
(need to include reference to any reports used).</t>
    </r>
  </si>
  <si>
    <r>
      <t>Data holder</t>
    </r>
    <r>
      <rPr>
        <sz val="10"/>
        <rFont val="Arial"/>
        <family val="2"/>
      </rPr>
      <t xml:space="preserve"> means who looks after the data. It provides a reference for later quarterly audits on where to obtain data.</t>
    </r>
  </si>
  <si>
    <t>If you need more space, then add in rows as required.</t>
  </si>
  <si>
    <t>Km travelled and $ spent.</t>
  </si>
  <si>
    <t>Litres of fuel used, km travelled and $ spent in rental cars.</t>
  </si>
  <si>
    <t>FTE units.</t>
  </si>
  <si>
    <t>Fixed and running costs, litres of fuel used, km travelled.</t>
  </si>
  <si>
    <r>
      <t xml:space="preserve">Resource 7 </t>
    </r>
    <r>
      <rPr>
        <b/>
        <sz val="19"/>
        <rFont val="Calibri"/>
        <family val="2"/>
      </rPr>
      <t>– Business travel audit</t>
    </r>
  </si>
  <si>
    <r>
      <t>Important:</t>
    </r>
    <r>
      <rPr>
        <sz val="10"/>
        <rFont val="Arial"/>
        <family val="2"/>
      </rPr>
      <t xml:space="preserve">
These spreadsheets have been designed to guide you through a business travel audit. You can use them as they are, or modify them as you see fit to best meet your organisation’s needs.</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</si>
</sst>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0000"/>
    <numFmt numFmtId="170" formatCode="0.0%"/>
    <numFmt numFmtId="171" formatCode="0.0000"/>
    <numFmt numFmtId="172" formatCode="0.000"/>
    <numFmt numFmtId="173" formatCode="0.0"/>
    <numFmt numFmtId="174" formatCode="0.00000"/>
    <numFmt numFmtId="175" formatCode="#,##0.0"/>
    <numFmt numFmtId="176" formatCode="#,##0.000"/>
    <numFmt numFmtId="177" formatCode="#,##0.0000"/>
    <numFmt numFmtId="178" formatCode="#,##0.00000"/>
    <numFmt numFmtId="179" formatCode="#,##0.000000"/>
    <numFmt numFmtId="180" formatCode="#,##0.0000000"/>
    <numFmt numFmtId="181" formatCode="#,##0_ ;[Red]\-#,##0\ "/>
    <numFmt numFmtId="182" formatCode="&quot;$&quot;#,##0.00"/>
  </numFmts>
  <fonts count="38">
    <font>
      <sz val="10"/>
      <name val="Whitney Book"/>
      <family val="3"/>
    </font>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sz val="12"/>
      <name val="Arial"/>
      <family val="2"/>
    </font>
    <font>
      <sz val="12"/>
      <name val="Arial"/>
      <family val="2"/>
    </font>
    <font>
      <sz val="10"/>
      <color indexed="8"/>
      <name val="Arial"/>
      <family val="2"/>
    </font>
    <font>
      <sz val="10"/>
      <color indexed="8"/>
      <name val="MS Sans Serif"/>
      <family val="0"/>
    </font>
    <font>
      <sz val="9"/>
      <name val="Lucida Sans"/>
      <family val="2"/>
    </font>
    <font>
      <sz val="8"/>
      <name val="Lucida Sans"/>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8"/>
      <name val="Lucida Sans"/>
      <family val="2"/>
    </font>
    <font>
      <sz val="14"/>
      <name val="Lucida Sans"/>
      <family val="2"/>
    </font>
    <font>
      <sz val="9"/>
      <name val="Lucida Sans"/>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10"/>
      <name val="Arial"/>
      <family val="2"/>
    </font>
    <font>
      <sz val="9"/>
      <name val="Arial"/>
      <family val="2"/>
    </font>
    <font>
      <b/>
      <sz val="14"/>
      <name val="Arial"/>
      <family val="2"/>
    </font>
    <font>
      <sz val="12"/>
      <color indexed="10"/>
      <name val="Arial"/>
      <family val="2"/>
    </font>
    <font>
      <b/>
      <sz val="10"/>
      <color indexed="10"/>
      <name val="Arial"/>
      <family val="2"/>
    </font>
    <font>
      <i/>
      <sz val="10"/>
      <name val="Arial"/>
      <family val="2"/>
    </font>
    <font>
      <b/>
      <sz val="19"/>
      <name val="Arial Narrow"/>
      <family val="2"/>
    </font>
    <font>
      <b/>
      <sz val="19"/>
      <name val="Calibri"/>
      <family val="2"/>
    </font>
    <font>
      <b/>
      <sz val="10"/>
      <name val="Whitney Book"/>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bgColor indexed="43"/>
      </patternFill>
    </fill>
    <fill>
      <patternFill patternType="solid">
        <fgColor indexed="43"/>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medium"/>
      <right>
        <color indexed="63"/>
      </right>
      <top style="medium"/>
      <bottom>
        <color indexed="63"/>
      </bottom>
    </border>
    <border>
      <left style="thin"/>
      <right style="medium"/>
      <top style="medium"/>
      <bottom style="thin"/>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style="thin"/>
      <bottom style="thin"/>
    </border>
    <border>
      <left style="thin"/>
      <right style="thin"/>
      <top>
        <color indexed="63"/>
      </top>
      <bottom style="medium"/>
    </border>
    <border>
      <left style="thin"/>
      <right style="medium"/>
      <top style="thin"/>
      <bottom style="medium"/>
    </border>
    <border>
      <left style="thin"/>
      <right style="medium"/>
      <top>
        <color indexed="63"/>
      </top>
      <bottom style="medium"/>
    </border>
    <border>
      <left style="medium"/>
      <right>
        <color indexed="63"/>
      </right>
      <top style="medium"/>
      <bottom style="medium"/>
    </border>
    <border>
      <left style="medium"/>
      <right style="thin"/>
      <top style="medium"/>
      <bottom style="thin"/>
    </border>
    <border>
      <left>
        <color indexed="63"/>
      </left>
      <right style="thin"/>
      <top style="thin"/>
      <bottom style="thin"/>
    </border>
    <border>
      <left style="thin"/>
      <right style="medium"/>
      <top style="thin"/>
      <bottom>
        <color indexed="63"/>
      </bottom>
    </border>
    <border>
      <left style="medium"/>
      <right style="medium"/>
      <top style="thin"/>
      <bottom style="thin"/>
    </border>
    <border>
      <left style="thin"/>
      <right style="thin"/>
      <top style="medium"/>
      <bottom>
        <color indexed="63"/>
      </bottom>
    </border>
    <border>
      <left style="thin"/>
      <right style="medium"/>
      <top>
        <color indexed="63"/>
      </top>
      <bottom style="thin"/>
    </border>
    <border>
      <left>
        <color indexed="63"/>
      </left>
      <right>
        <color indexed="63"/>
      </right>
      <top>
        <color indexed="63"/>
      </top>
      <bottom style="mediu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color indexed="63"/>
      </left>
      <right style="thin"/>
      <top style="thin"/>
      <bottom style="medium"/>
    </border>
    <border>
      <left style="medium"/>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medium"/>
    </border>
    <border>
      <left>
        <color indexed="63"/>
      </left>
      <right style="thin"/>
      <top style="medium"/>
      <bottom style="thin"/>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style="medium"/>
      <top style="thin"/>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1" fillId="0" borderId="0">
      <alignment vertical="top"/>
      <protection/>
    </xf>
    <xf numFmtId="0" fontId="9" fillId="0" borderId="0">
      <alignment/>
      <protection/>
    </xf>
    <xf numFmtId="0" fontId="1" fillId="23" borderId="7" applyNumberFormat="0" applyFont="0" applyAlignment="0" applyProtection="0"/>
    <xf numFmtId="0" fontId="25" fillId="20"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01">
    <xf numFmtId="0" fontId="0" fillId="0" borderId="0" xfId="0" applyAlignment="1">
      <alignment/>
    </xf>
    <xf numFmtId="0" fontId="3" fillId="0" borderId="0" xfId="0" applyFont="1" applyFill="1" applyAlignment="1">
      <alignment/>
    </xf>
    <xf numFmtId="0" fontId="0" fillId="0" borderId="0" xfId="0" applyFill="1" applyAlignment="1">
      <alignment wrapText="1"/>
    </xf>
    <xf numFmtId="0" fontId="6" fillId="0" borderId="0" xfId="0" applyFont="1" applyFill="1" applyAlignment="1">
      <alignment/>
    </xf>
    <xf numFmtId="0" fontId="7" fillId="0" borderId="0" xfId="0" applyFont="1" applyFill="1" applyAlignment="1">
      <alignment/>
    </xf>
    <xf numFmtId="0" fontId="10" fillId="0" borderId="0" xfId="57" applyFont="1" applyAlignment="1">
      <alignment vertical="top"/>
      <protection/>
    </xf>
    <xf numFmtId="0" fontId="3" fillId="8" borderId="10" xfId="0" applyFont="1" applyFill="1" applyBorder="1" applyAlignment="1">
      <alignment vertical="top"/>
    </xf>
    <xf numFmtId="0" fontId="29" fillId="0" borderId="11" xfId="0" applyFont="1" applyFill="1" applyBorder="1" applyAlignment="1">
      <alignment wrapText="1"/>
    </xf>
    <xf numFmtId="0" fontId="30" fillId="0" borderId="0" xfId="57" applyFont="1" applyAlignment="1">
      <alignment vertical="top"/>
      <protection/>
    </xf>
    <xf numFmtId="0" fontId="28" fillId="0" borderId="0" xfId="0" applyFont="1" applyAlignment="1">
      <alignment/>
    </xf>
    <xf numFmtId="0" fontId="30" fillId="0" borderId="0" xfId="57" applyFont="1" applyBorder="1" applyAlignment="1">
      <alignment vertical="top"/>
      <protection/>
    </xf>
    <xf numFmtId="0" fontId="3" fillId="8" borderId="12" xfId="0" applyFont="1" applyFill="1" applyBorder="1" applyAlignment="1">
      <alignment vertical="top"/>
    </xf>
    <xf numFmtId="0" fontId="29" fillId="0" borderId="13" xfId="0" applyFont="1" applyFill="1" applyBorder="1" applyAlignment="1">
      <alignment wrapText="1"/>
    </xf>
    <xf numFmtId="0" fontId="3" fillId="8" borderId="0" xfId="0" applyFont="1" applyFill="1" applyAlignment="1">
      <alignment/>
    </xf>
    <xf numFmtId="0" fontId="29" fillId="0" borderId="0" xfId="0" applyFont="1" applyAlignment="1">
      <alignment/>
    </xf>
    <xf numFmtId="0" fontId="6" fillId="0" borderId="0" xfId="57" applyFont="1" applyAlignment="1">
      <alignment vertical="top"/>
      <protection/>
    </xf>
    <xf numFmtId="0" fontId="1" fillId="0" borderId="0" xfId="0" applyFont="1" applyFill="1" applyAlignment="1">
      <alignment/>
    </xf>
    <xf numFmtId="0" fontId="30" fillId="22" borderId="0" xfId="57" applyFont="1" applyFill="1" applyAlignment="1">
      <alignment vertical="top"/>
      <protection/>
    </xf>
    <xf numFmtId="0" fontId="1" fillId="22" borderId="14" xfId="0" applyFont="1" applyFill="1" applyBorder="1" applyAlignment="1">
      <alignment vertical="top" wrapText="1"/>
    </xf>
    <xf numFmtId="0" fontId="1" fillId="22" borderId="15" xfId="0" applyFont="1" applyFill="1" applyBorder="1" applyAlignment="1">
      <alignment vertical="top" wrapText="1"/>
    </xf>
    <xf numFmtId="0" fontId="3" fillId="22" borderId="16" xfId="0" applyFont="1" applyFill="1" applyBorder="1" applyAlignment="1">
      <alignment/>
    </xf>
    <xf numFmtId="0" fontId="3" fillId="22" borderId="17" xfId="0" applyFont="1" applyFill="1" applyBorder="1" applyAlignment="1">
      <alignment/>
    </xf>
    <xf numFmtId="0" fontId="3" fillId="22" borderId="18" xfId="0" applyFont="1" applyFill="1" applyBorder="1" applyAlignment="1">
      <alignment/>
    </xf>
    <xf numFmtId="0" fontId="3" fillId="0" borderId="0" xfId="57" applyFont="1" applyAlignment="1">
      <alignment vertical="top"/>
      <protection/>
    </xf>
    <xf numFmtId="0" fontId="1" fillId="0" borderId="0" xfId="57" applyFont="1" applyAlignment="1">
      <alignment vertical="top"/>
      <protection/>
    </xf>
    <xf numFmtId="0" fontId="1" fillId="22" borderId="17" xfId="57" applyFont="1" applyFill="1" applyBorder="1" applyAlignment="1">
      <alignment vertical="top"/>
      <protection/>
    </xf>
    <xf numFmtId="0" fontId="1" fillId="22" borderId="17" xfId="0" applyFont="1" applyFill="1" applyBorder="1" applyAlignment="1">
      <alignment vertical="top"/>
    </xf>
    <xf numFmtId="0" fontId="1" fillId="22" borderId="17" xfId="0" applyFont="1" applyFill="1" applyBorder="1" applyAlignment="1">
      <alignment vertical="top" wrapText="1"/>
    </xf>
    <xf numFmtId="0" fontId="1" fillId="22" borderId="17" xfId="0" applyFont="1" applyFill="1" applyBorder="1" applyAlignment="1">
      <alignment/>
    </xf>
    <xf numFmtId="0" fontId="1" fillId="22" borderId="19" xfId="57" applyFont="1" applyFill="1" applyBorder="1" applyAlignment="1">
      <alignment vertical="top"/>
      <protection/>
    </xf>
    <xf numFmtId="0" fontId="1" fillId="22" borderId="14" xfId="57" applyFont="1" applyFill="1" applyBorder="1" applyAlignment="1">
      <alignment vertical="top"/>
      <protection/>
    </xf>
    <xf numFmtId="0" fontId="3" fillId="0" borderId="0" xfId="57" applyFont="1" applyFill="1" applyAlignment="1">
      <alignment vertical="top"/>
      <protection/>
    </xf>
    <xf numFmtId="0" fontId="1" fillId="22" borderId="20" xfId="0" applyFont="1" applyFill="1" applyBorder="1" applyAlignment="1">
      <alignment vertical="top" wrapText="1"/>
    </xf>
    <xf numFmtId="0" fontId="1" fillId="22" borderId="21" xfId="0" applyFont="1" applyFill="1" applyBorder="1" applyAlignment="1">
      <alignment vertical="top" wrapText="1"/>
    </xf>
    <xf numFmtId="0" fontId="1" fillId="22" borderId="12" xfId="0" applyFont="1" applyFill="1" applyBorder="1" applyAlignment="1">
      <alignment vertical="top" wrapText="1"/>
    </xf>
    <xf numFmtId="0" fontId="1" fillId="22" borderId="20" xfId="0" applyFont="1" applyFill="1" applyBorder="1" applyAlignment="1">
      <alignment/>
    </xf>
    <xf numFmtId="0" fontId="1" fillId="22" borderId="22" xfId="0" applyFont="1" applyFill="1" applyBorder="1" applyAlignment="1">
      <alignment vertical="top" wrapText="1"/>
    </xf>
    <xf numFmtId="0" fontId="3" fillId="22" borderId="21" xfId="57" applyFont="1" applyFill="1" applyBorder="1" applyAlignment="1">
      <alignment vertical="top"/>
      <protection/>
    </xf>
    <xf numFmtId="0" fontId="30" fillId="22" borderId="21" xfId="57" applyFont="1" applyFill="1" applyBorder="1" applyAlignment="1">
      <alignment vertical="top"/>
      <protection/>
    </xf>
    <xf numFmtId="0" fontId="30" fillId="22" borderId="23" xfId="57" applyFont="1" applyFill="1" applyBorder="1" applyAlignment="1">
      <alignment vertical="top"/>
      <protection/>
    </xf>
    <xf numFmtId="0" fontId="1" fillId="0" borderId="23" xfId="0" applyFont="1" applyFill="1" applyBorder="1" applyAlignment="1">
      <alignment wrapText="1"/>
    </xf>
    <xf numFmtId="0" fontId="3" fillId="8" borderId="24" xfId="0" applyFont="1" applyFill="1" applyBorder="1" applyAlignment="1">
      <alignment wrapText="1"/>
    </xf>
    <xf numFmtId="0" fontId="3" fillId="8" borderId="25" xfId="0" applyFont="1" applyFill="1" applyBorder="1" applyAlignment="1">
      <alignment wrapText="1"/>
    </xf>
    <xf numFmtId="0" fontId="3" fillId="8" borderId="12" xfId="0" applyFont="1" applyFill="1" applyBorder="1" applyAlignment="1">
      <alignment wrapText="1"/>
    </xf>
    <xf numFmtId="0" fontId="3" fillId="22" borderId="26" xfId="0" applyFont="1" applyFill="1" applyBorder="1" applyAlignment="1">
      <alignment/>
    </xf>
    <xf numFmtId="0" fontId="1" fillId="22" borderId="20" xfId="57" applyFont="1" applyFill="1" applyBorder="1" applyAlignment="1">
      <alignment vertical="top"/>
      <protection/>
    </xf>
    <xf numFmtId="0" fontId="1" fillId="22" borderId="22" xfId="57" applyFont="1" applyFill="1" applyBorder="1" applyAlignment="1">
      <alignment vertical="top"/>
      <protection/>
    </xf>
    <xf numFmtId="0" fontId="1" fillId="22" borderId="27" xfId="57" applyFont="1" applyFill="1" applyBorder="1" applyAlignment="1">
      <alignment vertical="top"/>
      <protection/>
    </xf>
    <xf numFmtId="0" fontId="3" fillId="22" borderId="20" xfId="57" applyFont="1" applyFill="1" applyBorder="1" applyAlignment="1">
      <alignment vertical="top"/>
      <protection/>
    </xf>
    <xf numFmtId="0" fontId="3" fillId="22" borderId="28" xfId="0" applyFont="1" applyFill="1" applyBorder="1" applyAlignment="1">
      <alignment/>
    </xf>
    <xf numFmtId="0" fontId="3" fillId="22" borderId="29" xfId="0" applyFont="1" applyFill="1" applyBorder="1" applyAlignment="1">
      <alignment vertical="top" wrapText="1"/>
    </xf>
    <xf numFmtId="0" fontId="3" fillId="22" borderId="15" xfId="0" applyFont="1" applyFill="1" applyBorder="1" applyAlignment="1">
      <alignment vertical="top" wrapText="1"/>
    </xf>
    <xf numFmtId="0" fontId="3" fillId="22" borderId="15" xfId="57" applyFont="1" applyFill="1" applyBorder="1" applyAlignment="1">
      <alignment vertical="top"/>
      <protection/>
    </xf>
    <xf numFmtId="0" fontId="1" fillId="22" borderId="30" xfId="0" applyFont="1" applyFill="1" applyBorder="1" applyAlignment="1">
      <alignment/>
    </xf>
    <xf numFmtId="0" fontId="30" fillId="22" borderId="31" xfId="57" applyFont="1" applyFill="1" applyBorder="1" applyAlignment="1">
      <alignment vertical="top"/>
      <protection/>
    </xf>
    <xf numFmtId="0" fontId="30" fillId="0" borderId="16" xfId="57" applyFont="1" applyBorder="1" applyAlignment="1">
      <alignment vertical="top" wrapText="1"/>
      <protection/>
    </xf>
    <xf numFmtId="0" fontId="30" fillId="0" borderId="17" xfId="57" applyFont="1" applyBorder="1" applyAlignment="1">
      <alignment vertical="top" wrapText="1"/>
      <protection/>
    </xf>
    <xf numFmtId="0" fontId="30" fillId="0" borderId="20" xfId="57" applyFont="1" applyBorder="1" applyAlignment="1">
      <alignment vertical="top" wrapText="1"/>
      <protection/>
    </xf>
    <xf numFmtId="0" fontId="30" fillId="0" borderId="32" xfId="57" applyFont="1" applyBorder="1" applyAlignment="1">
      <alignment vertical="top" wrapText="1"/>
      <protection/>
    </xf>
    <xf numFmtId="0" fontId="30" fillId="0" borderId="14" xfId="57" applyFont="1" applyBorder="1" applyAlignment="1">
      <alignment vertical="top" wrapText="1"/>
      <protection/>
    </xf>
    <xf numFmtId="0" fontId="30" fillId="0" borderId="27" xfId="57" applyFont="1" applyBorder="1" applyAlignment="1">
      <alignment vertical="top" wrapText="1"/>
      <protection/>
    </xf>
    <xf numFmtId="0" fontId="30" fillId="0" borderId="33" xfId="57" applyFont="1" applyBorder="1" applyAlignment="1">
      <alignment vertical="top" wrapText="1"/>
      <protection/>
    </xf>
    <xf numFmtId="0" fontId="30" fillId="0" borderId="34" xfId="57" applyFont="1" applyBorder="1" applyAlignment="1">
      <alignment vertical="top" wrapText="1"/>
      <protection/>
    </xf>
    <xf numFmtId="0" fontId="30" fillId="0" borderId="35" xfId="57" applyFont="1" applyBorder="1" applyAlignment="1">
      <alignment vertical="top" wrapText="1"/>
      <protection/>
    </xf>
    <xf numFmtId="0" fontId="30" fillId="0" borderId="36" xfId="57" applyFont="1" applyBorder="1" applyAlignment="1">
      <alignment vertical="top" wrapText="1"/>
      <protection/>
    </xf>
    <xf numFmtId="0" fontId="30" fillId="0" borderId="37" xfId="57" applyFont="1" applyBorder="1" applyAlignment="1">
      <alignment vertical="top" wrapText="1"/>
      <protection/>
    </xf>
    <xf numFmtId="0" fontId="30" fillId="0" borderId="30" xfId="57" applyFont="1" applyBorder="1" applyAlignment="1">
      <alignment vertical="top" wrapText="1"/>
      <protection/>
    </xf>
    <xf numFmtId="0" fontId="30" fillId="0" borderId="38" xfId="57" applyFont="1" applyBorder="1" applyAlignment="1">
      <alignment vertical="top" wrapText="1"/>
      <protection/>
    </xf>
    <xf numFmtId="0" fontId="30" fillId="0" borderId="19" xfId="57" applyFont="1" applyBorder="1" applyAlignment="1">
      <alignment vertical="top" wrapText="1"/>
      <protection/>
    </xf>
    <xf numFmtId="0" fontId="30" fillId="0" borderId="22" xfId="57" applyFont="1" applyBorder="1" applyAlignment="1">
      <alignment vertical="top" wrapText="1"/>
      <protection/>
    </xf>
    <xf numFmtId="0" fontId="1" fillId="0" borderId="0" xfId="57" applyFont="1" applyFill="1" applyAlignment="1">
      <alignment vertical="top"/>
      <protection/>
    </xf>
    <xf numFmtId="0" fontId="3" fillId="0" borderId="0" xfId="0" applyFont="1" applyFill="1" applyBorder="1" applyAlignment="1">
      <alignment/>
    </xf>
    <xf numFmtId="4" fontId="3" fillId="0" borderId="0" xfId="0" applyNumberFormat="1" applyFont="1" applyFill="1" applyBorder="1" applyAlignment="1">
      <alignment wrapText="1"/>
    </xf>
    <xf numFmtId="182" fontId="3" fillId="0" borderId="0" xfId="0" applyNumberFormat="1" applyFont="1" applyFill="1" applyBorder="1" applyAlignment="1">
      <alignment/>
    </xf>
    <xf numFmtId="0" fontId="1" fillId="0" borderId="0" xfId="0" applyFont="1" applyFill="1" applyBorder="1" applyAlignment="1">
      <alignment/>
    </xf>
    <xf numFmtId="182" fontId="3" fillId="0" borderId="0" xfId="0" applyNumberFormat="1" applyFont="1" applyFill="1" applyBorder="1" applyAlignment="1">
      <alignment/>
    </xf>
    <xf numFmtId="182" fontId="3" fillId="0" borderId="0" xfId="57" applyNumberFormat="1" applyFont="1" applyFill="1" applyBorder="1" applyAlignment="1">
      <alignment vertical="top"/>
      <protection/>
    </xf>
    <xf numFmtId="4" fontId="1" fillId="0" borderId="0" xfId="0" applyNumberFormat="1" applyFont="1" applyFill="1" applyBorder="1" applyAlignment="1">
      <alignment wrapText="1"/>
    </xf>
    <xf numFmtId="182" fontId="1" fillId="0" borderId="0" xfId="0" applyNumberFormat="1" applyFont="1" applyFill="1" applyBorder="1" applyAlignment="1">
      <alignment/>
    </xf>
    <xf numFmtId="182" fontId="1" fillId="0" borderId="0" xfId="57" applyNumberFormat="1" applyFont="1" applyFill="1" applyBorder="1" applyAlignment="1">
      <alignment vertical="top"/>
      <protection/>
    </xf>
    <xf numFmtId="4" fontId="1" fillId="22" borderId="16" xfId="0" applyNumberFormat="1" applyFont="1" applyFill="1" applyBorder="1" applyAlignment="1">
      <alignment wrapText="1"/>
    </xf>
    <xf numFmtId="4" fontId="1" fillId="22" borderId="38" xfId="0" applyNumberFormat="1" applyFont="1" applyFill="1" applyBorder="1" applyAlignment="1">
      <alignment wrapText="1"/>
    </xf>
    <xf numFmtId="0" fontId="1" fillId="22" borderId="18" xfId="57" applyFont="1" applyFill="1" applyBorder="1" applyAlignment="1">
      <alignment vertical="top"/>
      <protection/>
    </xf>
    <xf numFmtId="0" fontId="1" fillId="22" borderId="39" xfId="57" applyFont="1" applyFill="1" applyBorder="1" applyAlignment="1">
      <alignment vertical="top"/>
      <protection/>
    </xf>
    <xf numFmtId="0" fontId="1" fillId="22" borderId="28" xfId="57" applyFont="1" applyFill="1" applyBorder="1" applyAlignment="1">
      <alignment vertical="top"/>
      <protection/>
    </xf>
    <xf numFmtId="0" fontId="1" fillId="22" borderId="40" xfId="57" applyFont="1" applyFill="1" applyBorder="1" applyAlignment="1">
      <alignment vertical="top"/>
      <protection/>
    </xf>
    <xf numFmtId="4" fontId="1" fillId="24" borderId="16" xfId="0" applyNumberFormat="1" applyFont="1" applyFill="1" applyBorder="1" applyAlignment="1">
      <alignment wrapText="1"/>
    </xf>
    <xf numFmtId="0" fontId="1" fillId="24" borderId="17" xfId="57" applyFont="1" applyFill="1" applyBorder="1" applyAlignment="1">
      <alignment vertical="top"/>
      <protection/>
    </xf>
    <xf numFmtId="0" fontId="1" fillId="24" borderId="18" xfId="57" applyFont="1" applyFill="1" applyBorder="1" applyAlignment="1">
      <alignment vertical="top"/>
      <protection/>
    </xf>
    <xf numFmtId="0" fontId="1" fillId="24" borderId="28" xfId="57" applyFont="1" applyFill="1" applyBorder="1" applyAlignment="1">
      <alignment vertical="top"/>
      <protection/>
    </xf>
    <xf numFmtId="0" fontId="3" fillId="7" borderId="41" xfId="57" applyFont="1" applyFill="1" applyBorder="1" applyAlignment="1">
      <alignment vertical="top"/>
      <protection/>
    </xf>
    <xf numFmtId="0" fontId="1" fillId="22" borderId="26" xfId="57" applyFont="1" applyFill="1" applyBorder="1" applyAlignment="1">
      <alignment vertical="top"/>
      <protection/>
    </xf>
    <xf numFmtId="0" fontId="1" fillId="24" borderId="26" xfId="57" applyFont="1" applyFill="1" applyBorder="1" applyAlignment="1">
      <alignment vertical="top"/>
      <protection/>
    </xf>
    <xf numFmtId="0" fontId="1" fillId="22" borderId="42" xfId="57" applyFont="1" applyFill="1" applyBorder="1" applyAlignment="1">
      <alignment vertical="top"/>
      <protection/>
    </xf>
    <xf numFmtId="0" fontId="1" fillId="24" borderId="20" xfId="57" applyFont="1" applyFill="1" applyBorder="1" applyAlignment="1">
      <alignment vertical="top"/>
      <protection/>
    </xf>
    <xf numFmtId="0" fontId="1" fillId="0" borderId="0" xfId="0" applyFont="1" applyFill="1" applyAlignment="1">
      <alignment wrapText="1"/>
    </xf>
    <xf numFmtId="0" fontId="1" fillId="22" borderId="37" xfId="0" applyFont="1" applyFill="1" applyBorder="1" applyAlignment="1">
      <alignment vertical="top" wrapText="1"/>
    </xf>
    <xf numFmtId="0" fontId="1" fillId="8" borderId="0" xfId="0" applyFont="1" applyFill="1" applyAlignment="1">
      <alignment/>
    </xf>
    <xf numFmtId="0" fontId="1" fillId="0" borderId="0" xfId="0" applyFont="1" applyAlignment="1">
      <alignment/>
    </xf>
    <xf numFmtId="0" fontId="1" fillId="0" borderId="33" xfId="0" applyFont="1" applyFill="1" applyBorder="1" applyAlignment="1">
      <alignment wrapText="1"/>
    </xf>
    <xf numFmtId="0" fontId="1" fillId="0" borderId="35" xfId="0" applyFont="1" applyFill="1" applyBorder="1" applyAlignment="1">
      <alignment wrapText="1"/>
    </xf>
    <xf numFmtId="0" fontId="1" fillId="0" borderId="43" xfId="0" applyFont="1" applyFill="1" applyBorder="1" applyAlignment="1">
      <alignment wrapText="1"/>
    </xf>
    <xf numFmtId="0" fontId="1" fillId="0" borderId="44" xfId="0" applyFont="1" applyFill="1" applyBorder="1" applyAlignment="1">
      <alignment wrapText="1"/>
    </xf>
    <xf numFmtId="0" fontId="1" fillId="0" borderId="13"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wrapText="1"/>
    </xf>
    <xf numFmtId="0" fontId="1" fillId="0" borderId="47" xfId="0" applyFont="1" applyFill="1" applyBorder="1" applyAlignment="1">
      <alignment wrapText="1"/>
    </xf>
    <xf numFmtId="0" fontId="1" fillId="0" borderId="48" xfId="0" applyFont="1" applyFill="1" applyBorder="1" applyAlignment="1">
      <alignment wrapText="1"/>
    </xf>
    <xf numFmtId="0" fontId="1" fillId="0" borderId="49" xfId="0" applyFont="1" applyFill="1" applyBorder="1" applyAlignment="1">
      <alignment wrapText="1"/>
    </xf>
    <xf numFmtId="0" fontId="31" fillId="0" borderId="0" xfId="0" applyFont="1" applyAlignment="1">
      <alignment/>
    </xf>
    <xf numFmtId="0" fontId="1" fillId="0" borderId="0" xfId="0" applyFont="1" applyAlignment="1">
      <alignment/>
    </xf>
    <xf numFmtId="0" fontId="7" fillId="0" borderId="0" xfId="0" applyFont="1" applyAlignment="1">
      <alignment/>
    </xf>
    <xf numFmtId="0" fontId="32" fillId="0" borderId="0" xfId="0" applyFont="1" applyAlignment="1">
      <alignment/>
    </xf>
    <xf numFmtId="0" fontId="33" fillId="0" borderId="0" xfId="0" applyFont="1" applyFill="1" applyAlignment="1">
      <alignment/>
    </xf>
    <xf numFmtId="0" fontId="29" fillId="0" borderId="0" xfId="0" applyFont="1" applyBorder="1" applyAlignment="1">
      <alignment/>
    </xf>
    <xf numFmtId="0" fontId="1" fillId="0" borderId="0" xfId="0" applyFont="1" applyBorder="1" applyAlignment="1">
      <alignment/>
    </xf>
    <xf numFmtId="0" fontId="1" fillId="0" borderId="31" xfId="0" applyFont="1" applyBorder="1" applyAlignment="1">
      <alignment/>
    </xf>
    <xf numFmtId="0" fontId="3" fillId="8" borderId="41" xfId="0" applyFont="1" applyFill="1" applyBorder="1" applyAlignment="1">
      <alignment/>
    </xf>
    <xf numFmtId="0" fontId="1" fillId="8" borderId="50" xfId="0" applyFont="1" applyFill="1" applyBorder="1" applyAlignment="1">
      <alignment/>
    </xf>
    <xf numFmtId="0" fontId="1" fillId="8" borderId="51" xfId="0" applyFont="1" applyFill="1" applyBorder="1" applyAlignment="1">
      <alignment/>
    </xf>
    <xf numFmtId="0" fontId="3" fillId="4" borderId="41" xfId="0" applyFont="1" applyFill="1" applyBorder="1" applyAlignment="1">
      <alignment/>
    </xf>
    <xf numFmtId="0" fontId="1" fillId="4" borderId="50" xfId="0" applyFont="1" applyFill="1" applyBorder="1" applyAlignment="1">
      <alignment/>
    </xf>
    <xf numFmtId="0" fontId="1" fillId="4" borderId="51" xfId="0" applyFont="1" applyFill="1" applyBorder="1" applyAlignment="1">
      <alignment/>
    </xf>
    <xf numFmtId="0" fontId="3" fillId="7" borderId="41" xfId="0" applyFont="1" applyFill="1" applyBorder="1" applyAlignment="1">
      <alignment/>
    </xf>
    <xf numFmtId="0" fontId="1" fillId="7" borderId="50" xfId="0" applyFont="1" applyFill="1" applyBorder="1" applyAlignment="1">
      <alignment/>
    </xf>
    <xf numFmtId="0" fontId="1" fillId="7" borderId="51" xfId="0" applyFont="1" applyFill="1" applyBorder="1" applyAlignment="1">
      <alignment/>
    </xf>
    <xf numFmtId="0" fontId="3" fillId="25" borderId="10" xfId="0" applyFont="1" applyFill="1" applyBorder="1" applyAlignment="1">
      <alignment/>
    </xf>
    <xf numFmtId="0" fontId="3" fillId="25" borderId="52" xfId="0" applyFont="1" applyFill="1" applyBorder="1" applyAlignment="1">
      <alignment/>
    </xf>
    <xf numFmtId="4" fontId="3" fillId="22" borderId="20" xfId="0" applyNumberFormat="1" applyFont="1" applyFill="1" applyBorder="1" applyAlignment="1">
      <alignment/>
    </xf>
    <xf numFmtId="0" fontId="3" fillId="22" borderId="16" xfId="0" applyFont="1" applyFill="1" applyBorder="1" applyAlignment="1">
      <alignment wrapText="1"/>
    </xf>
    <xf numFmtId="0" fontId="3" fillId="22" borderId="17" xfId="0" applyFont="1" applyFill="1" applyBorder="1" applyAlignment="1">
      <alignment wrapText="1"/>
    </xf>
    <xf numFmtId="0" fontId="3" fillId="22" borderId="20" xfId="0" applyFont="1" applyFill="1" applyBorder="1" applyAlignment="1">
      <alignment wrapText="1"/>
    </xf>
    <xf numFmtId="0" fontId="3" fillId="22" borderId="28" xfId="0" applyFont="1" applyFill="1" applyBorder="1" applyAlignment="1">
      <alignment wrapText="1"/>
    </xf>
    <xf numFmtId="0" fontId="1" fillId="25" borderId="14" xfId="0" applyFont="1" applyFill="1" applyBorder="1" applyAlignment="1">
      <alignment vertical="top" wrapText="1"/>
    </xf>
    <xf numFmtId="4" fontId="1" fillId="25" borderId="20" xfId="0" applyNumberFormat="1" applyFont="1" applyFill="1" applyBorder="1" applyAlignment="1">
      <alignment/>
    </xf>
    <xf numFmtId="4" fontId="1" fillId="0" borderId="26" xfId="0" applyNumberFormat="1" applyFont="1" applyFill="1" applyBorder="1" applyAlignment="1">
      <alignment/>
    </xf>
    <xf numFmtId="4" fontId="1" fillId="0" borderId="17" xfId="0" applyNumberFormat="1" applyFont="1" applyFill="1" applyBorder="1" applyAlignment="1">
      <alignment/>
    </xf>
    <xf numFmtId="4" fontId="1" fillId="0" borderId="17" xfId="0" applyNumberFormat="1" applyFont="1" applyBorder="1" applyAlignment="1">
      <alignment/>
    </xf>
    <xf numFmtId="4" fontId="1" fillId="22" borderId="20" xfId="0" applyNumberFormat="1" applyFont="1" applyFill="1" applyBorder="1" applyAlignment="1">
      <alignment/>
    </xf>
    <xf numFmtId="4" fontId="1" fillId="22" borderId="17" xfId="0" applyNumberFormat="1" applyFont="1" applyFill="1" applyBorder="1" applyAlignment="1">
      <alignment wrapText="1"/>
    </xf>
    <xf numFmtId="4" fontId="1" fillId="22" borderId="20" xfId="0" applyNumberFormat="1" applyFont="1" applyFill="1" applyBorder="1" applyAlignment="1">
      <alignment wrapText="1"/>
    </xf>
    <xf numFmtId="4" fontId="3" fillId="22" borderId="28" xfId="0" applyNumberFormat="1" applyFont="1" applyFill="1" applyBorder="1" applyAlignment="1">
      <alignment wrapText="1"/>
    </xf>
    <xf numFmtId="4" fontId="8" fillId="0" borderId="26" xfId="58" applyNumberFormat="1" applyFont="1" applyFill="1" applyBorder="1" applyAlignment="1">
      <alignment horizontal="right" vertical="center"/>
      <protection/>
    </xf>
    <xf numFmtId="4" fontId="8" fillId="0" borderId="17" xfId="58" applyNumberFormat="1" applyFont="1" applyFill="1" applyBorder="1" applyAlignment="1">
      <alignment horizontal="right" vertical="center"/>
      <protection/>
    </xf>
    <xf numFmtId="4" fontId="1" fillId="0" borderId="14" xfId="0" applyNumberFormat="1" applyFont="1" applyFill="1" applyBorder="1" applyAlignment="1">
      <alignment/>
    </xf>
    <xf numFmtId="0" fontId="1" fillId="25" borderId="21" xfId="0" applyFont="1" applyFill="1" applyBorder="1" applyAlignment="1">
      <alignment vertical="top"/>
    </xf>
    <xf numFmtId="0" fontId="1" fillId="25" borderId="21" xfId="0" applyFont="1" applyFill="1" applyBorder="1" applyAlignment="1">
      <alignment vertical="top" wrapText="1"/>
    </xf>
    <xf numFmtId="0" fontId="1" fillId="25" borderId="22" xfId="0" applyFont="1" applyFill="1" applyBorder="1" applyAlignment="1">
      <alignment vertical="top" wrapText="1"/>
    </xf>
    <xf numFmtId="4" fontId="1" fillId="0" borderId="0" xfId="0" applyNumberFormat="1" applyFont="1" applyFill="1" applyBorder="1" applyAlignment="1">
      <alignment/>
    </xf>
    <xf numFmtId="4" fontId="1" fillId="0" borderId="15" xfId="0" applyNumberFormat="1" applyFont="1" applyBorder="1" applyAlignment="1">
      <alignment/>
    </xf>
    <xf numFmtId="4" fontId="1" fillId="22" borderId="19" xfId="0" applyNumberFormat="1" applyFont="1" applyFill="1" applyBorder="1" applyAlignment="1">
      <alignment wrapText="1"/>
    </xf>
    <xf numFmtId="4" fontId="1" fillId="22" borderId="22" xfId="0" applyNumberFormat="1" applyFont="1" applyFill="1" applyBorder="1" applyAlignment="1">
      <alignment wrapText="1"/>
    </xf>
    <xf numFmtId="0" fontId="3" fillId="25" borderId="11" xfId="0" applyFont="1" applyFill="1" applyBorder="1" applyAlignment="1">
      <alignment/>
    </xf>
    <xf numFmtId="0" fontId="1" fillId="25" borderId="53" xfId="0" applyFont="1" applyFill="1" applyBorder="1" applyAlignment="1">
      <alignment/>
    </xf>
    <xf numFmtId="0" fontId="1" fillId="25" borderId="44" xfId="0" applyFont="1" applyFill="1" applyBorder="1" applyAlignment="1">
      <alignment/>
    </xf>
    <xf numFmtId="4" fontId="1" fillId="22" borderId="54" xfId="0" applyNumberFormat="1" applyFont="1" applyFill="1" applyBorder="1" applyAlignment="1">
      <alignment wrapText="1"/>
    </xf>
    <xf numFmtId="4" fontId="1" fillId="22" borderId="29" xfId="0" applyNumberFormat="1" applyFont="1" applyFill="1" applyBorder="1" applyAlignment="1">
      <alignment wrapText="1"/>
    </xf>
    <xf numFmtId="4" fontId="1" fillId="22" borderId="44" xfId="0" applyNumberFormat="1" applyFont="1" applyFill="1" applyBorder="1" applyAlignment="1">
      <alignment wrapText="1"/>
    </xf>
    <xf numFmtId="4" fontId="3" fillId="22" borderId="36" xfId="0" applyNumberFormat="1" applyFont="1" applyFill="1" applyBorder="1" applyAlignment="1">
      <alignment wrapText="1"/>
    </xf>
    <xf numFmtId="4" fontId="3" fillId="22" borderId="37" xfId="0" applyNumberFormat="1" applyFont="1" applyFill="1" applyBorder="1" applyAlignment="1">
      <alignment wrapText="1"/>
    </xf>
    <xf numFmtId="4" fontId="3" fillId="22" borderId="30" xfId="0" applyNumberFormat="1" applyFont="1" applyFill="1" applyBorder="1" applyAlignment="1">
      <alignment wrapText="1"/>
    </xf>
    <xf numFmtId="4" fontId="3" fillId="22" borderId="44" xfId="0" applyNumberFormat="1" applyFont="1" applyFill="1" applyBorder="1" applyAlignment="1">
      <alignment wrapText="1"/>
    </xf>
    <xf numFmtId="4" fontId="1" fillId="22" borderId="42" xfId="0" applyNumberFormat="1" applyFont="1" applyFill="1" applyBorder="1" applyAlignment="1">
      <alignment wrapText="1"/>
    </xf>
    <xf numFmtId="4" fontId="1" fillId="22" borderId="55" xfId="0" applyNumberFormat="1" applyFont="1" applyFill="1" applyBorder="1" applyAlignment="1">
      <alignment wrapText="1"/>
    </xf>
    <xf numFmtId="4" fontId="3" fillId="22" borderId="38" xfId="0" applyNumberFormat="1" applyFont="1" applyFill="1" applyBorder="1" applyAlignment="1">
      <alignment wrapText="1"/>
    </xf>
    <xf numFmtId="4" fontId="3" fillId="22" borderId="19" xfId="0" applyNumberFormat="1" applyFont="1" applyFill="1" applyBorder="1" applyAlignment="1">
      <alignment wrapText="1"/>
    </xf>
    <xf numFmtId="4" fontId="3" fillId="22" borderId="22" xfId="0" applyNumberFormat="1" applyFont="1" applyFill="1" applyBorder="1" applyAlignment="1">
      <alignment wrapText="1"/>
    </xf>
    <xf numFmtId="4" fontId="3" fillId="22" borderId="55" xfId="0" applyNumberFormat="1" applyFont="1" applyFill="1" applyBorder="1" applyAlignment="1">
      <alignment wrapText="1"/>
    </xf>
    <xf numFmtId="0" fontId="34" fillId="0" borderId="0" xfId="0" applyFont="1" applyAlignment="1">
      <alignment/>
    </xf>
    <xf numFmtId="0" fontId="1" fillId="0" borderId="48" xfId="0" applyFont="1" applyBorder="1" applyAlignment="1">
      <alignment/>
    </xf>
    <xf numFmtId="0" fontId="3" fillId="22" borderId="25" xfId="0" applyFont="1" applyFill="1" applyBorder="1" applyAlignment="1">
      <alignment/>
    </xf>
    <xf numFmtId="0" fontId="3" fillId="22" borderId="10" xfId="0" applyFont="1" applyFill="1" applyBorder="1" applyAlignment="1">
      <alignment/>
    </xf>
    <xf numFmtId="0" fontId="3" fillId="22" borderId="12" xfId="0" applyFont="1" applyFill="1" applyBorder="1" applyAlignment="1">
      <alignment/>
    </xf>
    <xf numFmtId="0" fontId="3" fillId="22" borderId="20" xfId="0" applyFont="1" applyFill="1" applyBorder="1" applyAlignment="1">
      <alignment/>
    </xf>
    <xf numFmtId="0" fontId="3" fillId="22" borderId="32" xfId="0" applyFont="1" applyFill="1" applyBorder="1" applyAlignment="1">
      <alignment vertical="top" wrapText="1"/>
    </xf>
    <xf numFmtId="4" fontId="1" fillId="0" borderId="16" xfId="0" applyNumberFormat="1" applyFont="1" applyBorder="1" applyAlignment="1">
      <alignment/>
    </xf>
    <xf numFmtId="4" fontId="1" fillId="0" borderId="18" xfId="0" applyNumberFormat="1" applyFont="1" applyBorder="1" applyAlignment="1">
      <alignment/>
    </xf>
    <xf numFmtId="0" fontId="3" fillId="22" borderId="45" xfId="0" applyFont="1" applyFill="1" applyBorder="1" applyAlignment="1">
      <alignment/>
    </xf>
    <xf numFmtId="0" fontId="1" fillId="22" borderId="45" xfId="0" applyFont="1" applyFill="1" applyBorder="1" applyAlignment="1">
      <alignment/>
    </xf>
    <xf numFmtId="4" fontId="1" fillId="22" borderId="22" xfId="0" applyNumberFormat="1" applyFont="1" applyFill="1" applyBorder="1" applyAlignment="1">
      <alignment/>
    </xf>
    <xf numFmtId="4" fontId="1" fillId="22" borderId="27" xfId="0" applyNumberFormat="1" applyFont="1" applyFill="1" applyBorder="1" applyAlignment="1">
      <alignment/>
    </xf>
    <xf numFmtId="4" fontId="3" fillId="22" borderId="22" xfId="0" applyNumberFormat="1" applyFont="1" applyFill="1" applyBorder="1" applyAlignment="1">
      <alignment/>
    </xf>
    <xf numFmtId="4" fontId="1" fillId="22" borderId="56" xfId="0" applyNumberFormat="1" applyFont="1" applyFill="1" applyBorder="1" applyAlignment="1">
      <alignment/>
    </xf>
    <xf numFmtId="4" fontId="1" fillId="22" borderId="12" xfId="0" applyNumberFormat="1" applyFont="1" applyFill="1" applyBorder="1" applyAlignment="1">
      <alignment/>
    </xf>
    <xf numFmtId="4" fontId="3" fillId="22" borderId="36" xfId="0" applyNumberFormat="1" applyFont="1" applyFill="1" applyBorder="1" applyAlignment="1">
      <alignment/>
    </xf>
    <xf numFmtId="4" fontId="3" fillId="22" borderId="37" xfId="0" applyNumberFormat="1" applyFont="1" applyFill="1" applyBorder="1" applyAlignment="1">
      <alignment/>
    </xf>
    <xf numFmtId="4" fontId="3" fillId="22" borderId="30" xfId="0" applyNumberFormat="1" applyFont="1" applyFill="1" applyBorder="1" applyAlignment="1">
      <alignment/>
    </xf>
    <xf numFmtId="4" fontId="3" fillId="22" borderId="57" xfId="0" applyNumberFormat="1" applyFont="1" applyFill="1" applyBorder="1" applyAlignment="1">
      <alignment wrapText="1"/>
    </xf>
    <xf numFmtId="4" fontId="1" fillId="22" borderId="42" xfId="0" applyNumberFormat="1" applyFont="1" applyFill="1" applyBorder="1" applyAlignment="1">
      <alignment/>
    </xf>
    <xf numFmtId="4" fontId="3" fillId="22" borderId="38" xfId="0" applyNumberFormat="1" applyFont="1" applyFill="1" applyBorder="1" applyAlignment="1">
      <alignment/>
    </xf>
    <xf numFmtId="4" fontId="3" fillId="22" borderId="19" xfId="0" applyNumberFormat="1" applyFont="1" applyFill="1" applyBorder="1" applyAlignment="1">
      <alignment/>
    </xf>
    <xf numFmtId="4" fontId="3" fillId="22" borderId="55" xfId="0" applyNumberFormat="1" applyFont="1" applyFill="1" applyBorder="1" applyAlignment="1">
      <alignment/>
    </xf>
    <xf numFmtId="0" fontId="1" fillId="0" borderId="46" xfId="0" applyFont="1" applyBorder="1" applyAlignment="1">
      <alignment/>
    </xf>
    <xf numFmtId="0" fontId="1" fillId="22" borderId="35" xfId="0" applyFont="1" applyFill="1" applyBorder="1" applyAlignment="1">
      <alignment wrapText="1"/>
    </xf>
    <xf numFmtId="4" fontId="1" fillId="0" borderId="42" xfId="0" applyNumberFormat="1" applyFont="1" applyFill="1" applyBorder="1" applyAlignment="1">
      <alignment/>
    </xf>
    <xf numFmtId="4" fontId="1" fillId="0" borderId="19" xfId="0" applyNumberFormat="1" applyFont="1" applyFill="1" applyBorder="1" applyAlignment="1">
      <alignment/>
    </xf>
    <xf numFmtId="0" fontId="1" fillId="0" borderId="0" xfId="0" applyFont="1" applyFill="1" applyBorder="1" applyAlignment="1">
      <alignment wrapText="1"/>
    </xf>
    <xf numFmtId="0" fontId="3" fillId="22" borderId="58" xfId="0" applyFont="1" applyFill="1" applyBorder="1" applyAlignment="1">
      <alignment/>
    </xf>
    <xf numFmtId="0" fontId="3" fillId="22" borderId="0" xfId="57" applyFont="1" applyFill="1" applyAlignment="1">
      <alignment vertical="top"/>
      <protection/>
    </xf>
    <xf numFmtId="4" fontId="1" fillId="0" borderId="26" xfId="0" applyNumberFormat="1" applyFont="1" applyBorder="1" applyAlignment="1">
      <alignment/>
    </xf>
    <xf numFmtId="0" fontId="1" fillId="22" borderId="0" xfId="57" applyFont="1" applyFill="1" applyAlignment="1">
      <alignment vertical="top"/>
      <protection/>
    </xf>
    <xf numFmtId="0" fontId="1" fillId="22" borderId="19" xfId="0" applyFont="1" applyFill="1" applyBorder="1" applyAlignment="1">
      <alignment/>
    </xf>
    <xf numFmtId="4" fontId="1" fillId="0" borderId="42" xfId="0" applyNumberFormat="1" applyFont="1" applyBorder="1" applyAlignment="1">
      <alignment/>
    </xf>
    <xf numFmtId="4" fontId="1" fillId="0" borderId="19" xfId="0" applyNumberFormat="1" applyFont="1" applyBorder="1" applyAlignment="1">
      <alignment/>
    </xf>
    <xf numFmtId="4" fontId="1" fillId="0" borderId="39" xfId="0" applyNumberFormat="1" applyFont="1" applyBorder="1" applyAlignment="1">
      <alignment/>
    </xf>
    <xf numFmtId="4" fontId="1" fillId="0" borderId="38" xfId="0" applyNumberFormat="1" applyFont="1" applyBorder="1" applyAlignment="1">
      <alignment/>
    </xf>
    <xf numFmtId="4" fontId="3" fillId="22" borderId="40" xfId="0" applyNumberFormat="1" applyFont="1" applyFill="1" applyBorder="1" applyAlignment="1">
      <alignment wrapText="1"/>
    </xf>
    <xf numFmtId="0" fontId="3" fillId="22" borderId="17" xfId="57" applyFont="1" applyFill="1" applyBorder="1" applyAlignment="1">
      <alignment vertical="top"/>
      <protection/>
    </xf>
    <xf numFmtId="0" fontId="3" fillId="22" borderId="37" xfId="0" applyFont="1" applyFill="1" applyBorder="1" applyAlignment="1">
      <alignment/>
    </xf>
    <xf numFmtId="0" fontId="3" fillId="22" borderId="30" xfId="0" applyFont="1" applyFill="1" applyBorder="1" applyAlignment="1">
      <alignment vertical="top" wrapText="1"/>
    </xf>
    <xf numFmtId="182" fontId="1" fillId="22" borderId="59" xfId="0" applyNumberFormat="1" applyFont="1" applyFill="1" applyBorder="1" applyAlignment="1">
      <alignment/>
    </xf>
    <xf numFmtId="182" fontId="1" fillId="22" borderId="37" xfId="0" applyNumberFormat="1" applyFont="1" applyFill="1" applyBorder="1" applyAlignment="1">
      <alignment/>
    </xf>
    <xf numFmtId="182" fontId="1" fillId="22" borderId="12" xfId="0" applyNumberFormat="1" applyFont="1" applyFill="1" applyBorder="1" applyAlignment="1">
      <alignment/>
    </xf>
    <xf numFmtId="182" fontId="1" fillId="22" borderId="52" xfId="0" applyNumberFormat="1" applyFont="1" applyFill="1" applyBorder="1" applyAlignment="1">
      <alignment/>
    </xf>
    <xf numFmtId="182" fontId="3" fillId="22" borderId="12" xfId="0" applyNumberFormat="1" applyFont="1" applyFill="1" applyBorder="1" applyAlignment="1">
      <alignment/>
    </xf>
    <xf numFmtId="0" fontId="3" fillId="0" borderId="0" xfId="0" applyFont="1" applyFill="1" applyBorder="1" applyAlignment="1">
      <alignment/>
    </xf>
    <xf numFmtId="0" fontId="1" fillId="0" borderId="0" xfId="0" applyFont="1" applyFill="1" applyBorder="1" applyAlignment="1">
      <alignment vertical="top" wrapText="1"/>
    </xf>
    <xf numFmtId="0" fontId="1" fillId="0" borderId="60" xfId="0" applyFont="1" applyBorder="1" applyAlignment="1">
      <alignment/>
    </xf>
    <xf numFmtId="0" fontId="1" fillId="0" borderId="0" xfId="0" applyFont="1" applyBorder="1" applyAlignment="1">
      <alignment/>
    </xf>
    <xf numFmtId="0" fontId="1" fillId="0" borderId="31" xfId="0" applyFont="1" applyBorder="1" applyAlignment="1">
      <alignment/>
    </xf>
    <xf numFmtId="0" fontId="1" fillId="7" borderId="50" xfId="0" applyFont="1" applyFill="1" applyBorder="1" applyAlignment="1">
      <alignment vertical="top"/>
    </xf>
    <xf numFmtId="0" fontId="1" fillId="7" borderId="51" xfId="0" applyFont="1" applyFill="1" applyBorder="1" applyAlignment="1">
      <alignment vertical="top"/>
    </xf>
    <xf numFmtId="2" fontId="1" fillId="0" borderId="26" xfId="0" applyNumberFormat="1" applyFont="1" applyFill="1" applyBorder="1" applyAlignment="1">
      <alignment/>
    </xf>
    <xf numFmtId="2" fontId="1" fillId="0" borderId="17" xfId="0" applyNumberFormat="1" applyFont="1" applyFill="1" applyBorder="1" applyAlignment="1">
      <alignment/>
    </xf>
    <xf numFmtId="2" fontId="1" fillId="0" borderId="26" xfId="57" applyNumberFormat="1" applyFont="1" applyBorder="1" applyAlignment="1">
      <alignment vertical="top"/>
      <protection/>
    </xf>
    <xf numFmtId="2" fontId="1" fillId="0" borderId="17" xfId="57" applyNumberFormat="1" applyFont="1" applyBorder="1" applyAlignment="1">
      <alignment vertical="top"/>
      <protection/>
    </xf>
    <xf numFmtId="0" fontId="1" fillId="0" borderId="26" xfId="57" applyFont="1" applyBorder="1" applyAlignment="1">
      <alignment vertical="top"/>
      <protection/>
    </xf>
    <xf numFmtId="0" fontId="1" fillId="0" borderId="17" xfId="57" applyFont="1" applyBorder="1" applyAlignment="1">
      <alignment vertical="top"/>
      <protection/>
    </xf>
    <xf numFmtId="2" fontId="1" fillId="0" borderId="26" xfId="0" applyNumberFormat="1" applyFont="1" applyFill="1" applyBorder="1" applyAlignment="1">
      <alignment/>
    </xf>
    <xf numFmtId="2" fontId="1" fillId="0" borderId="17" xfId="0" applyNumberFormat="1" applyFont="1" applyFill="1" applyBorder="1" applyAlignment="1">
      <alignment/>
    </xf>
    <xf numFmtId="4" fontId="1" fillId="22" borderId="20" xfId="0" applyNumberFormat="1" applyFont="1" applyFill="1" applyBorder="1" applyAlignment="1">
      <alignment/>
    </xf>
    <xf numFmtId="2" fontId="1" fillId="0" borderId="26" xfId="57" applyNumberFormat="1" applyFont="1" applyBorder="1" applyAlignment="1">
      <alignment/>
      <protection/>
    </xf>
    <xf numFmtId="2" fontId="1" fillId="0" borderId="17" xfId="57" applyNumberFormat="1" applyFont="1" applyBorder="1" applyAlignment="1">
      <alignment/>
      <protection/>
    </xf>
    <xf numFmtId="0" fontId="1" fillId="0" borderId="26" xfId="57" applyFont="1" applyBorder="1" applyAlignment="1">
      <alignment/>
      <protection/>
    </xf>
    <xf numFmtId="0" fontId="1" fillId="0" borderId="17" xfId="57" applyFont="1" applyBorder="1" applyAlignment="1">
      <alignment/>
      <protection/>
    </xf>
    <xf numFmtId="4" fontId="1" fillId="22" borderId="16" xfId="0" applyNumberFormat="1" applyFont="1" applyFill="1" applyBorder="1" applyAlignment="1">
      <alignment/>
    </xf>
    <xf numFmtId="4" fontId="1" fillId="22" borderId="17" xfId="0" applyNumberFormat="1" applyFont="1" applyFill="1" applyBorder="1" applyAlignment="1">
      <alignment/>
    </xf>
    <xf numFmtId="4" fontId="3" fillId="22" borderId="28" xfId="0" applyNumberFormat="1" applyFont="1" applyFill="1" applyBorder="1" applyAlignment="1">
      <alignment/>
    </xf>
    <xf numFmtId="2" fontId="1" fillId="0" borderId="61" xfId="0" applyNumberFormat="1" applyFont="1" applyFill="1" applyBorder="1" applyAlignment="1">
      <alignment/>
    </xf>
    <xf numFmtId="2" fontId="1" fillId="0" borderId="14" xfId="0" applyNumberFormat="1" applyFont="1" applyFill="1" applyBorder="1" applyAlignment="1">
      <alignment/>
    </xf>
    <xf numFmtId="4" fontId="3" fillId="22" borderId="62" xfId="0" applyNumberFormat="1" applyFont="1" applyFill="1" applyBorder="1" applyAlignment="1">
      <alignment wrapText="1"/>
    </xf>
    <xf numFmtId="2" fontId="1" fillId="0" borderId="61" xfId="57" applyNumberFormat="1" applyFont="1" applyBorder="1" applyAlignment="1">
      <alignment vertical="top"/>
      <protection/>
    </xf>
    <xf numFmtId="2" fontId="1" fillId="0" borderId="14" xfId="57" applyNumberFormat="1" applyFont="1" applyBorder="1" applyAlignment="1">
      <alignment vertical="top"/>
      <protection/>
    </xf>
    <xf numFmtId="0" fontId="1" fillId="0" borderId="61" xfId="57" applyFont="1" applyBorder="1" applyAlignment="1">
      <alignment vertical="top"/>
      <protection/>
    </xf>
    <xf numFmtId="0" fontId="1" fillId="0" borderId="14" xfId="57" applyFont="1" applyBorder="1" applyAlignment="1">
      <alignment vertical="top"/>
      <protection/>
    </xf>
    <xf numFmtId="0" fontId="3" fillId="22" borderId="63" xfId="57" applyFont="1" applyFill="1" applyBorder="1" applyAlignment="1">
      <alignment vertical="top"/>
      <protection/>
    </xf>
    <xf numFmtId="0" fontId="3" fillId="22" borderId="29" xfId="57" applyFont="1" applyFill="1" applyBorder="1" applyAlignment="1">
      <alignment vertical="top"/>
      <protection/>
    </xf>
    <xf numFmtId="0" fontId="3" fillId="22" borderId="64" xfId="57" applyFont="1" applyFill="1" applyBorder="1" applyAlignment="1">
      <alignment vertical="top"/>
      <protection/>
    </xf>
    <xf numFmtId="182" fontId="1" fillId="22" borderId="25" xfId="0" applyNumberFormat="1" applyFont="1" applyFill="1" applyBorder="1" applyAlignment="1">
      <alignment/>
    </xf>
    <xf numFmtId="182" fontId="1" fillId="22" borderId="10" xfId="0" applyNumberFormat="1" applyFont="1" applyFill="1" applyBorder="1" applyAlignment="1">
      <alignment/>
    </xf>
    <xf numFmtId="182" fontId="1" fillId="22" borderId="12" xfId="0" applyNumberFormat="1" applyFont="1" applyFill="1" applyBorder="1" applyAlignment="1">
      <alignment/>
    </xf>
    <xf numFmtId="182" fontId="3" fillId="22" borderId="36" xfId="0" applyNumberFormat="1" applyFont="1" applyFill="1" applyBorder="1" applyAlignment="1">
      <alignment/>
    </xf>
    <xf numFmtId="182" fontId="3" fillId="22" borderId="37" xfId="0" applyNumberFormat="1" applyFont="1" applyFill="1" applyBorder="1" applyAlignment="1">
      <alignment/>
    </xf>
    <xf numFmtId="182" fontId="3" fillId="22" borderId="30" xfId="0" applyNumberFormat="1" applyFont="1" applyFill="1" applyBorder="1" applyAlignment="1">
      <alignment/>
    </xf>
    <xf numFmtId="182" fontId="3" fillId="22" borderId="44" xfId="0" applyNumberFormat="1" applyFont="1" applyFill="1" applyBorder="1" applyAlignment="1">
      <alignment/>
    </xf>
    <xf numFmtId="0" fontId="3" fillId="22" borderId="65" xfId="57" applyFont="1" applyFill="1" applyBorder="1" applyAlignment="1">
      <alignment vertical="top"/>
      <protection/>
    </xf>
    <xf numFmtId="182" fontId="1" fillId="22" borderId="16" xfId="57" applyNumberFormat="1" applyFont="1" applyFill="1" applyBorder="1" applyAlignment="1">
      <alignment vertical="top"/>
      <protection/>
    </xf>
    <xf numFmtId="182" fontId="1" fillId="22" borderId="17" xfId="57" applyNumberFormat="1" applyFont="1" applyFill="1" applyBorder="1" applyAlignment="1">
      <alignment vertical="top"/>
      <protection/>
    </xf>
    <xf numFmtId="182" fontId="1" fillId="22" borderId="20" xfId="57" applyNumberFormat="1" applyFont="1" applyFill="1" applyBorder="1" applyAlignment="1">
      <alignment vertical="top"/>
      <protection/>
    </xf>
    <xf numFmtId="182" fontId="3" fillId="22" borderId="38" xfId="57" applyNumberFormat="1" applyFont="1" applyFill="1" applyBorder="1" applyAlignment="1">
      <alignment vertical="top"/>
      <protection/>
    </xf>
    <xf numFmtId="182" fontId="3" fillId="22" borderId="19" xfId="57" applyNumberFormat="1" applyFont="1" applyFill="1" applyBorder="1" applyAlignment="1">
      <alignment vertical="top"/>
      <protection/>
    </xf>
    <xf numFmtId="182" fontId="3" fillId="22" borderId="22" xfId="57" applyNumberFormat="1" applyFont="1" applyFill="1" applyBorder="1" applyAlignment="1">
      <alignment vertical="top"/>
      <protection/>
    </xf>
    <xf numFmtId="182" fontId="3" fillId="22" borderId="20" xfId="57" applyNumberFormat="1" applyFont="1" applyFill="1" applyBorder="1" applyAlignment="1">
      <alignment vertical="top"/>
      <protection/>
    </xf>
    <xf numFmtId="0" fontId="3" fillId="25" borderId="66" xfId="0" applyFont="1" applyFill="1" applyBorder="1" applyAlignment="1">
      <alignment/>
    </xf>
    <xf numFmtId="0" fontId="3" fillId="25" borderId="67" xfId="0" applyFont="1" applyFill="1" applyBorder="1" applyAlignment="1">
      <alignment/>
    </xf>
    <xf numFmtId="0" fontId="3" fillId="25" borderId="55" xfId="0" applyFont="1" applyFill="1" applyBorder="1" applyAlignment="1">
      <alignment/>
    </xf>
    <xf numFmtId="0" fontId="3" fillId="25" borderId="14" xfId="0" applyFont="1" applyFill="1" applyBorder="1" applyAlignment="1">
      <alignment vertical="top"/>
    </xf>
    <xf numFmtId="0" fontId="1" fillId="0" borderId="0" xfId="0" applyFont="1" applyFill="1" applyAlignment="1">
      <alignment wrapText="1"/>
    </xf>
    <xf numFmtId="0" fontId="1" fillId="0" borderId="0" xfId="0" applyFont="1" applyAlignment="1">
      <alignment wrapText="1"/>
    </xf>
    <xf numFmtId="0" fontId="3" fillId="0" borderId="0" xfId="0" applyFont="1" applyFill="1" applyAlignment="1">
      <alignment wrapText="1"/>
    </xf>
    <xf numFmtId="0" fontId="1" fillId="0" borderId="0" xfId="0" applyFont="1" applyAlignment="1">
      <alignment/>
    </xf>
    <xf numFmtId="0" fontId="3" fillId="9" borderId="0" xfId="0" applyFont="1" applyFill="1" applyAlignment="1">
      <alignment wrapText="1"/>
    </xf>
    <xf numFmtId="0" fontId="1" fillId="9" borderId="0" xfId="0" applyFont="1" applyFill="1" applyAlignment="1">
      <alignment wrapText="1"/>
    </xf>
    <xf numFmtId="0" fontId="1" fillId="22" borderId="0" xfId="0" applyFont="1" applyFill="1" applyBorder="1" applyAlignment="1">
      <alignment vertical="top"/>
    </xf>
    <xf numFmtId="0" fontId="35" fillId="0" borderId="0" xfId="57" applyFont="1" applyAlignment="1">
      <alignment vertical="top"/>
      <protection/>
    </xf>
    <xf numFmtId="0" fontId="37" fillId="0" borderId="0" xfId="0" applyFont="1" applyAlignment="1">
      <alignment vertical="top"/>
    </xf>
    <xf numFmtId="0" fontId="0" fillId="0" borderId="0" xfId="0" applyAlignment="1">
      <alignment vertical="top"/>
    </xf>
    <xf numFmtId="0" fontId="3" fillId="22" borderId="24" xfId="0" applyFont="1" applyFill="1" applyBorder="1" applyAlignment="1">
      <alignment wrapText="1"/>
    </xf>
    <xf numFmtId="0" fontId="1" fillId="22" borderId="68" xfId="0" applyFont="1" applyFill="1" applyBorder="1" applyAlignment="1">
      <alignment wrapText="1"/>
    </xf>
    <xf numFmtId="0" fontId="3" fillId="22" borderId="66" xfId="0" applyFont="1" applyFill="1" applyBorder="1" applyAlignment="1">
      <alignment wrapText="1"/>
    </xf>
    <xf numFmtId="0" fontId="1" fillId="22" borderId="67" xfId="0" applyFont="1" applyFill="1" applyBorder="1" applyAlignment="1">
      <alignment wrapText="1"/>
    </xf>
    <xf numFmtId="0" fontId="1" fillId="22" borderId="55" xfId="0" applyFont="1" applyFill="1" applyBorder="1" applyAlignment="1">
      <alignment wrapText="1"/>
    </xf>
    <xf numFmtId="0" fontId="3" fillId="22" borderId="41" xfId="0" applyFont="1" applyFill="1" applyBorder="1" applyAlignment="1">
      <alignment wrapText="1"/>
    </xf>
    <xf numFmtId="0" fontId="1" fillId="22" borderId="50" xfId="0" applyFont="1" applyFill="1" applyBorder="1" applyAlignment="1">
      <alignment wrapText="1"/>
    </xf>
    <xf numFmtId="0" fontId="1" fillId="22" borderId="51" xfId="0" applyFont="1" applyFill="1" applyBorder="1" applyAlignment="1">
      <alignment wrapText="1"/>
    </xf>
    <xf numFmtId="0" fontId="1" fillId="22" borderId="14" xfId="0" applyFont="1" applyFill="1" applyBorder="1" applyAlignment="1">
      <alignment vertical="top" wrapText="1"/>
    </xf>
    <xf numFmtId="0" fontId="1" fillId="22" borderId="37" xfId="0" applyFont="1" applyFill="1" applyBorder="1" applyAlignment="1">
      <alignment vertical="top" wrapText="1"/>
    </xf>
    <xf numFmtId="0" fontId="1" fillId="25" borderId="14" xfId="0" applyFont="1" applyFill="1" applyBorder="1" applyAlignment="1">
      <alignment vertical="top" wrapText="1"/>
    </xf>
    <xf numFmtId="0" fontId="1" fillId="25" borderId="37" xfId="0" applyFont="1" applyFill="1" applyBorder="1" applyAlignment="1">
      <alignment vertical="top" wrapText="1"/>
    </xf>
    <xf numFmtId="0" fontId="3" fillId="25" borderId="15" xfId="0" applyFont="1" applyFill="1" applyBorder="1" applyAlignment="1">
      <alignment vertical="top"/>
    </xf>
    <xf numFmtId="0" fontId="1" fillId="25" borderId="15" xfId="0" applyFont="1" applyFill="1" applyBorder="1" applyAlignment="1">
      <alignment vertical="top"/>
    </xf>
    <xf numFmtId="0" fontId="3" fillId="22" borderId="14" xfId="0" applyFont="1" applyFill="1" applyBorder="1" applyAlignment="1">
      <alignment vertical="top" wrapText="1"/>
    </xf>
    <xf numFmtId="0" fontId="1" fillId="22" borderId="15" xfId="0" applyFont="1" applyFill="1" applyBorder="1" applyAlignment="1">
      <alignment vertical="top" wrapText="1"/>
    </xf>
    <xf numFmtId="0" fontId="1" fillId="22" borderId="21" xfId="0" applyFont="1" applyFill="1" applyBorder="1" applyAlignment="1">
      <alignment vertical="top" wrapText="1"/>
    </xf>
    <xf numFmtId="0" fontId="0" fillId="22" borderId="21" xfId="0" applyFill="1" applyBorder="1" applyAlignment="1">
      <alignment vertical="top" wrapText="1"/>
    </xf>
    <xf numFmtId="0" fontId="1" fillId="22" borderId="27" xfId="0" applyFont="1" applyFill="1" applyBorder="1" applyAlignment="1">
      <alignment vertical="top" wrapText="1"/>
    </xf>
    <xf numFmtId="0" fontId="1" fillId="22" borderId="30" xfId="0" applyFont="1" applyFill="1" applyBorder="1" applyAlignment="1">
      <alignment vertical="top" wrapText="1"/>
    </xf>
    <xf numFmtId="0" fontId="1" fillId="22" borderId="10" xfId="0" applyFont="1" applyFill="1" applyBorder="1" applyAlignment="1">
      <alignment vertical="top" wrapText="1"/>
    </xf>
    <xf numFmtId="0" fontId="1" fillId="22" borderId="17" xfId="0" applyFont="1" applyFill="1" applyBorder="1" applyAlignment="1">
      <alignment vertical="top" wrapText="1"/>
    </xf>
    <xf numFmtId="0" fontId="1" fillId="22" borderId="21" xfId="0" applyFont="1" applyFill="1" applyBorder="1" applyAlignment="1">
      <alignment/>
    </xf>
    <xf numFmtId="0" fontId="1" fillId="22" borderId="23" xfId="0"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40"/>
  <sheetViews>
    <sheetView tabSelected="1" zoomScalePageLayoutView="0" workbookViewId="0" topLeftCell="A1">
      <selection activeCell="A2" sqref="A2"/>
    </sheetView>
  </sheetViews>
  <sheetFormatPr defaultColWidth="9.00390625" defaultRowHeight="12.75"/>
  <cols>
    <col min="1" max="1" width="26.50390625" style="2" customWidth="1"/>
    <col min="2" max="2" width="33.625" style="2" customWidth="1"/>
    <col min="3" max="3" width="72.75390625" style="2" customWidth="1"/>
    <col min="4" max="16384" width="9.00390625" style="2" customWidth="1"/>
  </cols>
  <sheetData>
    <row r="1" spans="1:33" s="4" customFormat="1" ht="24.75">
      <c r="A1" s="274" t="s">
        <v>109</v>
      </c>
      <c r="B1" s="275"/>
      <c r="C1" s="275"/>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row>
    <row r="2" s="4" customFormat="1" ht="15.75">
      <c r="A2" s="3"/>
    </row>
    <row r="3" s="4" customFormat="1" ht="15">
      <c r="A3" s="1" t="s">
        <v>43</v>
      </c>
    </row>
    <row r="4" s="4" customFormat="1" ht="15">
      <c r="A4" s="1"/>
    </row>
    <row r="5" spans="1:3" s="16" customFormat="1" ht="12.75">
      <c r="A5" s="13" t="s">
        <v>44</v>
      </c>
      <c r="B5" s="97"/>
      <c r="C5" s="97"/>
    </row>
    <row r="6" s="4" customFormat="1" ht="15">
      <c r="A6" s="1"/>
    </row>
    <row r="7" s="4" customFormat="1" ht="15">
      <c r="A7" s="16" t="s">
        <v>47</v>
      </c>
    </row>
    <row r="8" s="4" customFormat="1" ht="15">
      <c r="A8" s="16" t="s">
        <v>48</v>
      </c>
    </row>
    <row r="9" s="4" customFormat="1" ht="15">
      <c r="A9" s="16" t="s">
        <v>49</v>
      </c>
    </row>
    <row r="10" s="4" customFormat="1" ht="15.75" customHeight="1"/>
    <row r="11" spans="1:3" s="4" customFormat="1" ht="24.75" customHeight="1">
      <c r="A11" s="271" t="s">
        <v>110</v>
      </c>
      <c r="B11" s="272"/>
      <c r="C11" s="272"/>
    </row>
    <row r="12" spans="1:3" s="4" customFormat="1" ht="32.25" customHeight="1">
      <c r="A12" s="272"/>
      <c r="B12" s="272"/>
      <c r="C12" s="272"/>
    </row>
    <row r="13" s="16" customFormat="1" ht="15" customHeight="1"/>
    <row r="14" spans="1:3" s="16" customFormat="1" ht="12.75">
      <c r="A14" s="13" t="s">
        <v>68</v>
      </c>
      <c r="B14" s="97"/>
      <c r="C14" s="97"/>
    </row>
    <row r="15" s="16" customFormat="1" ht="12.75">
      <c r="A15" s="1"/>
    </row>
    <row r="16" s="16" customFormat="1" ht="12.75">
      <c r="A16" s="16" t="s">
        <v>20</v>
      </c>
    </row>
    <row r="17" spans="1:3" s="16" customFormat="1" ht="12.75">
      <c r="A17" s="273" t="s">
        <v>99</v>
      </c>
      <c r="B17" s="270"/>
      <c r="C17" s="270"/>
    </row>
    <row r="18" s="16" customFormat="1" ht="12.75">
      <c r="A18" s="16" t="s">
        <v>98</v>
      </c>
    </row>
    <row r="19" s="16" customFormat="1" ht="12.75">
      <c r="A19" s="16" t="s">
        <v>86</v>
      </c>
    </row>
    <row r="20" s="16" customFormat="1" ht="12.75"/>
    <row r="21" s="16" customFormat="1" ht="12.75"/>
    <row r="22" spans="1:3" s="16" customFormat="1" ht="12.75">
      <c r="A22" s="13" t="s">
        <v>45</v>
      </c>
      <c r="B22" s="97"/>
      <c r="C22" s="97"/>
    </row>
    <row r="23" s="16" customFormat="1" ht="12.75"/>
    <row r="24" spans="1:3" s="16" customFormat="1" ht="29.25" customHeight="1">
      <c r="A24" s="269" t="s">
        <v>102</v>
      </c>
      <c r="B24" s="270"/>
      <c r="C24" s="270"/>
    </row>
    <row r="25" spans="1:4" s="16" customFormat="1" ht="12.75">
      <c r="A25" s="1" t="s">
        <v>103</v>
      </c>
      <c r="B25" s="74"/>
      <c r="C25" s="74"/>
      <c r="D25" s="74"/>
    </row>
    <row r="26" s="16" customFormat="1" ht="12.75">
      <c r="A26" s="1" t="s">
        <v>100</v>
      </c>
    </row>
    <row r="27" s="16" customFormat="1" ht="12.75">
      <c r="A27" s="1"/>
    </row>
    <row r="28" s="268" customFormat="1" ht="25.5" customHeight="1">
      <c r="A28" s="267" t="s">
        <v>101</v>
      </c>
    </row>
    <row r="29" s="16" customFormat="1" ht="12.75">
      <c r="A29" s="16" t="s">
        <v>104</v>
      </c>
    </row>
    <row r="30" s="16" customFormat="1" ht="12.75"/>
    <row r="31" s="16" customFormat="1" ht="12.75"/>
    <row r="32" spans="1:3" s="16" customFormat="1" ht="12.75">
      <c r="A32" s="13" t="s">
        <v>46</v>
      </c>
      <c r="B32" s="97"/>
      <c r="C32" s="97"/>
    </row>
    <row r="33" s="95" customFormat="1" ht="13.5" thickBot="1"/>
    <row r="34" spans="1:3" s="95" customFormat="1" ht="13.5" thickBot="1">
      <c r="A34" s="41" t="s">
        <v>37</v>
      </c>
      <c r="B34" s="42" t="s">
        <v>11</v>
      </c>
      <c r="C34" s="43" t="s">
        <v>12</v>
      </c>
    </row>
    <row r="35" spans="1:3" s="95" customFormat="1" ht="26.25" thickBot="1">
      <c r="A35" s="7" t="s">
        <v>33</v>
      </c>
      <c r="B35" s="99" t="s">
        <v>13</v>
      </c>
      <c r="C35" s="100" t="s">
        <v>40</v>
      </c>
    </row>
    <row r="36" spans="1:3" s="95" customFormat="1" ht="12.75">
      <c r="A36" s="12"/>
      <c r="B36" s="101" t="s">
        <v>39</v>
      </c>
      <c r="C36" s="102" t="s">
        <v>105</v>
      </c>
    </row>
    <row r="37" spans="1:3" s="95" customFormat="1" ht="12.75">
      <c r="A37" s="103"/>
      <c r="B37" s="104" t="s">
        <v>38</v>
      </c>
      <c r="C37" s="105" t="s">
        <v>106</v>
      </c>
    </row>
    <row r="38" spans="1:3" s="95" customFormat="1" ht="13.5" thickBot="1">
      <c r="A38" s="103"/>
      <c r="B38" s="106" t="s">
        <v>10</v>
      </c>
      <c r="C38" s="107" t="s">
        <v>32</v>
      </c>
    </row>
    <row r="39" spans="1:3" s="95" customFormat="1" ht="13.5" thickBot="1">
      <c r="A39" s="103"/>
      <c r="B39" s="99" t="s">
        <v>34</v>
      </c>
      <c r="C39" s="100" t="s">
        <v>107</v>
      </c>
    </row>
    <row r="40" spans="1:5" s="95" customFormat="1" ht="13.5" thickBot="1">
      <c r="A40" s="108"/>
      <c r="B40" s="106" t="s">
        <v>73</v>
      </c>
      <c r="C40" s="40" t="s">
        <v>108</v>
      </c>
      <c r="E40" s="95" t="s">
        <v>7</v>
      </c>
    </row>
  </sheetData>
  <sheetProtection/>
  <mergeCells count="5">
    <mergeCell ref="A1:AG1"/>
    <mergeCell ref="A28:IV28"/>
    <mergeCell ref="A24:C24"/>
    <mergeCell ref="A11:C12"/>
    <mergeCell ref="A17:C1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3"/>
  <sheetViews>
    <sheetView workbookViewId="0" topLeftCell="A1">
      <pane xSplit="3" topLeftCell="U1" activePane="topRight" state="frozen"/>
      <selection pane="topLeft" activeCell="AC31" sqref="AC31:AG31"/>
      <selection pane="topRight" activeCell="B2" sqref="B2"/>
    </sheetView>
  </sheetViews>
  <sheetFormatPr defaultColWidth="8.00390625" defaultRowHeight="12.75"/>
  <cols>
    <col min="1" max="1" width="18.50390625" style="5" customWidth="1"/>
    <col min="2" max="2" width="12.625" style="5" customWidth="1"/>
    <col min="3" max="3" width="11.75390625" style="5" customWidth="1"/>
    <col min="4" max="20" width="8.00390625" style="5" customWidth="1"/>
    <col min="21" max="21" width="9.375" style="5" customWidth="1"/>
    <col min="22" max="28" width="8.00390625" style="5" customWidth="1"/>
    <col min="29" max="29" width="9.375" style="5" customWidth="1"/>
    <col min="30" max="30" width="10.00390625" style="5" customWidth="1"/>
    <col min="31" max="31" width="9.625" style="5" customWidth="1"/>
    <col min="32" max="32" width="9.875" style="5" customWidth="1"/>
    <col min="33" max="33" width="10.25390625" style="5" customWidth="1"/>
    <col min="34" max="16384" width="8.00390625" style="5" customWidth="1"/>
  </cols>
  <sheetData>
    <row r="1" spans="1:13" s="8" customFormat="1" ht="18">
      <c r="A1" s="109"/>
      <c r="B1" s="110"/>
      <c r="C1" s="111"/>
      <c r="D1" s="110"/>
      <c r="E1" s="110"/>
      <c r="F1" s="110"/>
      <c r="G1" s="110"/>
      <c r="H1" s="110"/>
      <c r="I1" s="110"/>
      <c r="J1" s="110"/>
      <c r="K1" s="110"/>
      <c r="L1" s="110"/>
      <c r="M1" s="110"/>
    </row>
    <row r="2" spans="2:13" s="8" customFormat="1" ht="15">
      <c r="B2" s="112"/>
      <c r="C2" s="112"/>
      <c r="E2" s="110"/>
      <c r="F2" s="110"/>
      <c r="G2" s="110"/>
      <c r="H2" s="110"/>
      <c r="I2" s="110"/>
      <c r="J2" s="110"/>
      <c r="K2" s="110"/>
      <c r="L2" s="110"/>
      <c r="M2" s="110"/>
    </row>
    <row r="3" spans="1:13" s="8" customFormat="1" ht="12.75">
      <c r="A3" s="113" t="s">
        <v>31</v>
      </c>
      <c r="B3" s="110"/>
      <c r="C3" s="110"/>
      <c r="D3" s="110"/>
      <c r="E3" s="110"/>
      <c r="F3" s="110"/>
      <c r="G3" s="110"/>
      <c r="H3" s="110"/>
      <c r="I3" s="110"/>
      <c r="J3" s="110"/>
      <c r="K3" s="110"/>
      <c r="L3" s="110"/>
      <c r="M3" s="110"/>
    </row>
    <row r="4" spans="1:13" s="8" customFormat="1" ht="13.5" thickBot="1">
      <c r="A4" s="113"/>
      <c r="B4" s="110"/>
      <c r="C4" s="110"/>
      <c r="D4" s="110"/>
      <c r="E4" s="110"/>
      <c r="F4" s="110"/>
      <c r="G4" s="110"/>
      <c r="H4" s="110"/>
      <c r="I4" s="110"/>
      <c r="J4" s="110"/>
      <c r="K4" s="110"/>
      <c r="L4" s="110"/>
      <c r="M4" s="110"/>
    </row>
    <row r="5" spans="1:33" s="8" customFormat="1" ht="13.5" thickBot="1">
      <c r="A5" s="114" t="s">
        <v>15</v>
      </c>
      <c r="B5" s="115"/>
      <c r="C5" s="116"/>
      <c r="D5" s="117" t="s">
        <v>81</v>
      </c>
      <c r="E5" s="118"/>
      <c r="F5" s="118"/>
      <c r="G5" s="118"/>
      <c r="H5" s="119"/>
      <c r="I5" s="120" t="s">
        <v>85</v>
      </c>
      <c r="J5" s="121"/>
      <c r="K5" s="121"/>
      <c r="L5" s="121"/>
      <c r="M5" s="122"/>
      <c r="N5" s="117" t="s">
        <v>82</v>
      </c>
      <c r="O5" s="118"/>
      <c r="P5" s="118"/>
      <c r="Q5" s="118"/>
      <c r="R5" s="119"/>
      <c r="S5" s="120" t="s">
        <v>83</v>
      </c>
      <c r="T5" s="121"/>
      <c r="U5" s="121"/>
      <c r="V5" s="121"/>
      <c r="W5" s="122"/>
      <c r="X5" s="117" t="s">
        <v>84</v>
      </c>
      <c r="Y5" s="118"/>
      <c r="Z5" s="118"/>
      <c r="AA5" s="118"/>
      <c r="AB5" s="119"/>
      <c r="AC5" s="123" t="s">
        <v>80</v>
      </c>
      <c r="AD5" s="124"/>
      <c r="AE5" s="124"/>
      <c r="AF5" s="124"/>
      <c r="AG5" s="125"/>
    </row>
    <row r="6" spans="1:33" s="23" customFormat="1" ht="12.75">
      <c r="A6" s="126" t="s">
        <v>64</v>
      </c>
      <c r="B6" s="126" t="s">
        <v>5</v>
      </c>
      <c r="C6" s="127" t="s">
        <v>6</v>
      </c>
      <c r="D6" s="20" t="s">
        <v>1</v>
      </c>
      <c r="E6" s="21" t="s">
        <v>2</v>
      </c>
      <c r="F6" s="21" t="s">
        <v>3</v>
      </c>
      <c r="G6" s="21" t="s">
        <v>4</v>
      </c>
      <c r="H6" s="22" t="s">
        <v>0</v>
      </c>
      <c r="I6" s="20" t="s">
        <v>1</v>
      </c>
      <c r="J6" s="21" t="s">
        <v>2</v>
      </c>
      <c r="K6" s="21" t="s">
        <v>3</v>
      </c>
      <c r="L6" s="21" t="s">
        <v>4</v>
      </c>
      <c r="M6" s="22" t="s">
        <v>0</v>
      </c>
      <c r="N6" s="20" t="s">
        <v>1</v>
      </c>
      <c r="O6" s="21" t="s">
        <v>2</v>
      </c>
      <c r="P6" s="21" t="s">
        <v>3</v>
      </c>
      <c r="Q6" s="21" t="s">
        <v>4</v>
      </c>
      <c r="R6" s="22" t="s">
        <v>0</v>
      </c>
      <c r="S6" s="20" t="s">
        <v>1</v>
      </c>
      <c r="T6" s="21" t="s">
        <v>2</v>
      </c>
      <c r="U6" s="21" t="s">
        <v>3</v>
      </c>
      <c r="V6" s="21" t="s">
        <v>4</v>
      </c>
      <c r="W6" s="22" t="s">
        <v>0</v>
      </c>
      <c r="X6" s="20" t="s">
        <v>1</v>
      </c>
      <c r="Y6" s="21" t="s">
        <v>2</v>
      </c>
      <c r="Z6" s="21" t="s">
        <v>3</v>
      </c>
      <c r="AA6" s="21" t="s">
        <v>4</v>
      </c>
      <c r="AB6" s="128" t="s">
        <v>0</v>
      </c>
      <c r="AC6" s="129" t="s">
        <v>1</v>
      </c>
      <c r="AD6" s="130" t="s">
        <v>2</v>
      </c>
      <c r="AE6" s="130" t="s">
        <v>3</v>
      </c>
      <c r="AF6" s="131" t="s">
        <v>4</v>
      </c>
      <c r="AG6" s="132" t="s">
        <v>0</v>
      </c>
    </row>
    <row r="7" spans="1:33" s="8" customFormat="1" ht="12.75">
      <c r="A7" s="266" t="s">
        <v>70</v>
      </c>
      <c r="B7" s="287" t="s">
        <v>41</v>
      </c>
      <c r="C7" s="134" t="s">
        <v>9</v>
      </c>
      <c r="D7" s="135"/>
      <c r="E7" s="136"/>
      <c r="F7" s="137"/>
      <c r="G7" s="137"/>
      <c r="H7" s="138">
        <f aca="true" t="shared" si="0" ref="H7:H12">SUM(D7:G7)</f>
        <v>0</v>
      </c>
      <c r="I7" s="135"/>
      <c r="J7" s="136"/>
      <c r="K7" s="137"/>
      <c r="L7" s="137"/>
      <c r="M7" s="138">
        <f aca="true" t="shared" si="1" ref="M7:M12">SUM(I7:L7)</f>
        <v>0</v>
      </c>
      <c r="N7" s="135"/>
      <c r="O7" s="136"/>
      <c r="P7" s="137"/>
      <c r="Q7" s="137"/>
      <c r="R7" s="138">
        <f aca="true" t="shared" si="2" ref="R7:R12">SUM(N7:Q7)</f>
        <v>0</v>
      </c>
      <c r="S7" s="135"/>
      <c r="T7" s="136"/>
      <c r="U7" s="137"/>
      <c r="V7" s="137"/>
      <c r="W7" s="138">
        <f aca="true" t="shared" si="3" ref="W7:W12">SUM(S7:V7)</f>
        <v>0</v>
      </c>
      <c r="X7" s="135"/>
      <c r="Y7" s="136"/>
      <c r="Z7" s="137"/>
      <c r="AA7" s="137"/>
      <c r="AB7" s="138">
        <f aca="true" t="shared" si="4" ref="AB7:AB12">SUM(X7:AA7)</f>
        <v>0</v>
      </c>
      <c r="AC7" s="80">
        <f aca="true" t="shared" si="5" ref="AC7:AD12">D7+I7+N7+S7+X7</f>
        <v>0</v>
      </c>
      <c r="AD7" s="139">
        <f t="shared" si="5"/>
        <v>0</v>
      </c>
      <c r="AE7" s="139">
        <f aca="true" t="shared" si="6" ref="AE7:AF12">F7+K7+P7+U7+Z7</f>
        <v>0</v>
      </c>
      <c r="AF7" s="140">
        <f t="shared" si="6"/>
        <v>0</v>
      </c>
      <c r="AG7" s="141">
        <f aca="true" t="shared" si="7" ref="AG7:AG12">SUM(AC7:AF7)</f>
        <v>0</v>
      </c>
    </row>
    <row r="8" spans="1:33" s="8" customFormat="1" ht="12.75">
      <c r="A8" s="289"/>
      <c r="B8" s="288"/>
      <c r="C8" s="134" t="s">
        <v>8</v>
      </c>
      <c r="D8" s="142"/>
      <c r="E8" s="143"/>
      <c r="F8" s="137"/>
      <c r="G8" s="137"/>
      <c r="H8" s="138">
        <f t="shared" si="0"/>
        <v>0</v>
      </c>
      <c r="I8" s="142"/>
      <c r="J8" s="143"/>
      <c r="K8" s="137"/>
      <c r="L8" s="137"/>
      <c r="M8" s="138">
        <f t="shared" si="1"/>
        <v>0</v>
      </c>
      <c r="N8" s="142"/>
      <c r="O8" s="143"/>
      <c r="P8" s="137"/>
      <c r="Q8" s="137"/>
      <c r="R8" s="138">
        <f t="shared" si="2"/>
        <v>0</v>
      </c>
      <c r="S8" s="142"/>
      <c r="T8" s="143"/>
      <c r="U8" s="137"/>
      <c r="V8" s="137"/>
      <c r="W8" s="138">
        <f t="shared" si="3"/>
        <v>0</v>
      </c>
      <c r="X8" s="142"/>
      <c r="Y8" s="143"/>
      <c r="Z8" s="137"/>
      <c r="AA8" s="137"/>
      <c r="AB8" s="138">
        <f t="shared" si="4"/>
        <v>0</v>
      </c>
      <c r="AC8" s="80">
        <f t="shared" si="5"/>
        <v>0</v>
      </c>
      <c r="AD8" s="139">
        <f t="shared" si="5"/>
        <v>0</v>
      </c>
      <c r="AE8" s="139">
        <f t="shared" si="6"/>
        <v>0</v>
      </c>
      <c r="AF8" s="140">
        <f t="shared" si="6"/>
        <v>0</v>
      </c>
      <c r="AG8" s="141">
        <f t="shared" si="7"/>
        <v>0</v>
      </c>
    </row>
    <row r="9" spans="1:33" s="8" customFormat="1" ht="12.75">
      <c r="A9" s="290"/>
      <c r="B9" s="287" t="s">
        <v>35</v>
      </c>
      <c r="C9" s="134" t="s">
        <v>9</v>
      </c>
      <c r="D9" s="135"/>
      <c r="E9" s="136"/>
      <c r="F9" s="137"/>
      <c r="G9" s="137"/>
      <c r="H9" s="138">
        <f t="shared" si="0"/>
        <v>0</v>
      </c>
      <c r="I9" s="135"/>
      <c r="J9" s="136"/>
      <c r="K9" s="137"/>
      <c r="L9" s="137"/>
      <c r="M9" s="138">
        <f t="shared" si="1"/>
        <v>0</v>
      </c>
      <c r="N9" s="135"/>
      <c r="O9" s="136"/>
      <c r="P9" s="137"/>
      <c r="Q9" s="137"/>
      <c r="R9" s="138">
        <f t="shared" si="2"/>
        <v>0</v>
      </c>
      <c r="S9" s="135"/>
      <c r="T9" s="136"/>
      <c r="U9" s="137"/>
      <c r="V9" s="137"/>
      <c r="W9" s="138">
        <f t="shared" si="3"/>
        <v>0</v>
      </c>
      <c r="X9" s="135"/>
      <c r="Y9" s="136"/>
      <c r="Z9" s="137"/>
      <c r="AA9" s="137"/>
      <c r="AB9" s="138">
        <f t="shared" si="4"/>
        <v>0</v>
      </c>
      <c r="AC9" s="80">
        <f t="shared" si="5"/>
        <v>0</v>
      </c>
      <c r="AD9" s="139">
        <f t="shared" si="5"/>
        <v>0</v>
      </c>
      <c r="AE9" s="139">
        <f t="shared" si="6"/>
        <v>0</v>
      </c>
      <c r="AF9" s="140">
        <f t="shared" si="6"/>
        <v>0</v>
      </c>
      <c r="AG9" s="141">
        <f t="shared" si="7"/>
        <v>0</v>
      </c>
    </row>
    <row r="10" spans="1:33" s="8" customFormat="1" ht="12.75">
      <c r="A10" s="290"/>
      <c r="B10" s="288"/>
      <c r="C10" s="134" t="s">
        <v>8</v>
      </c>
      <c r="D10" s="137"/>
      <c r="E10" s="137"/>
      <c r="F10" s="137"/>
      <c r="G10" s="137"/>
      <c r="H10" s="138">
        <f t="shared" si="0"/>
        <v>0</v>
      </c>
      <c r="I10" s="137"/>
      <c r="J10" s="137"/>
      <c r="K10" s="137"/>
      <c r="L10" s="137"/>
      <c r="M10" s="138">
        <f t="shared" si="1"/>
        <v>0</v>
      </c>
      <c r="N10" s="137"/>
      <c r="O10" s="137"/>
      <c r="P10" s="137"/>
      <c r="Q10" s="137"/>
      <c r="R10" s="138">
        <f t="shared" si="2"/>
        <v>0</v>
      </c>
      <c r="S10" s="137"/>
      <c r="T10" s="137"/>
      <c r="U10" s="137"/>
      <c r="V10" s="137"/>
      <c r="W10" s="138">
        <f t="shared" si="3"/>
        <v>0</v>
      </c>
      <c r="X10" s="137"/>
      <c r="Y10" s="137"/>
      <c r="Z10" s="137"/>
      <c r="AA10" s="137"/>
      <c r="AB10" s="138">
        <f t="shared" si="4"/>
        <v>0</v>
      </c>
      <c r="AC10" s="80">
        <f t="shared" si="5"/>
        <v>0</v>
      </c>
      <c r="AD10" s="139">
        <f t="shared" si="5"/>
        <v>0</v>
      </c>
      <c r="AE10" s="139">
        <f t="shared" si="6"/>
        <v>0</v>
      </c>
      <c r="AF10" s="140">
        <f t="shared" si="6"/>
        <v>0</v>
      </c>
      <c r="AG10" s="141">
        <f t="shared" si="7"/>
        <v>0</v>
      </c>
    </row>
    <row r="11" spans="1:33" s="8" customFormat="1" ht="12.75">
      <c r="A11" s="290"/>
      <c r="B11" s="133" t="s">
        <v>36</v>
      </c>
      <c r="C11" s="134" t="s">
        <v>9</v>
      </c>
      <c r="D11" s="136"/>
      <c r="E11" s="144"/>
      <c r="F11" s="137"/>
      <c r="G11" s="137"/>
      <c r="H11" s="138">
        <f t="shared" si="0"/>
        <v>0</v>
      </c>
      <c r="I11" s="136"/>
      <c r="J11" s="144"/>
      <c r="K11" s="137"/>
      <c r="L11" s="137"/>
      <c r="M11" s="138">
        <f t="shared" si="1"/>
        <v>0</v>
      </c>
      <c r="N11" s="136"/>
      <c r="O11" s="144"/>
      <c r="P11" s="137"/>
      <c r="Q11" s="137"/>
      <c r="R11" s="138">
        <f t="shared" si="2"/>
        <v>0</v>
      </c>
      <c r="S11" s="136"/>
      <c r="T11" s="144"/>
      <c r="U11" s="137"/>
      <c r="V11" s="137"/>
      <c r="W11" s="138">
        <f t="shared" si="3"/>
        <v>0</v>
      </c>
      <c r="X11" s="136"/>
      <c r="Y11" s="144"/>
      <c r="Z11" s="137"/>
      <c r="AA11" s="137"/>
      <c r="AB11" s="138">
        <f t="shared" si="4"/>
        <v>0</v>
      </c>
      <c r="AC11" s="80">
        <f t="shared" si="5"/>
        <v>0</v>
      </c>
      <c r="AD11" s="139">
        <f t="shared" si="5"/>
        <v>0</v>
      </c>
      <c r="AE11" s="139">
        <f t="shared" si="6"/>
        <v>0</v>
      </c>
      <c r="AF11" s="140">
        <f t="shared" si="6"/>
        <v>0</v>
      </c>
      <c r="AG11" s="141">
        <f t="shared" si="7"/>
        <v>0</v>
      </c>
    </row>
    <row r="12" spans="1:33" s="8" customFormat="1" ht="13.5" thickBot="1">
      <c r="A12" s="145"/>
      <c r="B12" s="146"/>
      <c r="C12" s="147" t="s">
        <v>8</v>
      </c>
      <c r="D12" s="148"/>
      <c r="E12" s="137"/>
      <c r="F12" s="149"/>
      <c r="G12" s="149"/>
      <c r="H12" s="138">
        <f t="shared" si="0"/>
        <v>0</v>
      </c>
      <c r="I12" s="148"/>
      <c r="J12" s="137"/>
      <c r="K12" s="149"/>
      <c r="L12" s="149"/>
      <c r="M12" s="138">
        <f t="shared" si="1"/>
        <v>0</v>
      </c>
      <c r="N12" s="148"/>
      <c r="O12" s="137"/>
      <c r="P12" s="149"/>
      <c r="Q12" s="149"/>
      <c r="R12" s="138">
        <f t="shared" si="2"/>
        <v>0</v>
      </c>
      <c r="S12" s="148"/>
      <c r="T12" s="137"/>
      <c r="U12" s="149"/>
      <c r="V12" s="149"/>
      <c r="W12" s="138">
        <f t="shared" si="3"/>
        <v>0</v>
      </c>
      <c r="X12" s="148"/>
      <c r="Y12" s="137"/>
      <c r="Z12" s="149"/>
      <c r="AA12" s="149"/>
      <c r="AB12" s="138">
        <f t="shared" si="4"/>
        <v>0</v>
      </c>
      <c r="AC12" s="81">
        <f t="shared" si="5"/>
        <v>0</v>
      </c>
      <c r="AD12" s="150">
        <f t="shared" si="5"/>
        <v>0</v>
      </c>
      <c r="AE12" s="150">
        <f t="shared" si="6"/>
        <v>0</v>
      </c>
      <c r="AF12" s="151">
        <f t="shared" si="6"/>
        <v>0</v>
      </c>
      <c r="AG12" s="141">
        <f t="shared" si="7"/>
        <v>0</v>
      </c>
    </row>
    <row r="13" spans="1:33" s="8" customFormat="1" ht="12.75">
      <c r="A13" s="152" t="s">
        <v>65</v>
      </c>
      <c r="B13" s="153"/>
      <c r="C13" s="154"/>
      <c r="D13" s="155">
        <f aca="true" t="shared" si="8" ref="D13:AG13">D7+D9+D11</f>
        <v>0</v>
      </c>
      <c r="E13" s="156">
        <f t="shared" si="8"/>
        <v>0</v>
      </c>
      <c r="F13" s="156">
        <f t="shared" si="8"/>
        <v>0</v>
      </c>
      <c r="G13" s="156">
        <f t="shared" si="8"/>
        <v>0</v>
      </c>
      <c r="H13" s="157">
        <f t="shared" si="8"/>
        <v>0</v>
      </c>
      <c r="I13" s="156">
        <f t="shared" si="8"/>
        <v>0</v>
      </c>
      <c r="J13" s="156">
        <f t="shared" si="8"/>
        <v>0</v>
      </c>
      <c r="K13" s="156">
        <f t="shared" si="8"/>
        <v>0</v>
      </c>
      <c r="L13" s="156">
        <f t="shared" si="8"/>
        <v>0</v>
      </c>
      <c r="M13" s="157">
        <f t="shared" si="8"/>
        <v>0</v>
      </c>
      <c r="N13" s="156">
        <f t="shared" si="8"/>
        <v>0</v>
      </c>
      <c r="O13" s="156">
        <f t="shared" si="8"/>
        <v>0</v>
      </c>
      <c r="P13" s="156">
        <f t="shared" si="8"/>
        <v>0</v>
      </c>
      <c r="Q13" s="156">
        <f t="shared" si="8"/>
        <v>0</v>
      </c>
      <c r="R13" s="157">
        <f t="shared" si="8"/>
        <v>0</v>
      </c>
      <c r="S13" s="156">
        <f t="shared" si="8"/>
        <v>0</v>
      </c>
      <c r="T13" s="156">
        <f t="shared" si="8"/>
        <v>0</v>
      </c>
      <c r="U13" s="156">
        <f t="shared" si="8"/>
        <v>0</v>
      </c>
      <c r="V13" s="156">
        <f t="shared" si="8"/>
        <v>0</v>
      </c>
      <c r="W13" s="157">
        <f t="shared" si="8"/>
        <v>0</v>
      </c>
      <c r="X13" s="156">
        <f t="shared" si="8"/>
        <v>0</v>
      </c>
      <c r="Y13" s="156">
        <f t="shared" si="8"/>
        <v>0</v>
      </c>
      <c r="Z13" s="156">
        <f t="shared" si="8"/>
        <v>0</v>
      </c>
      <c r="AA13" s="156">
        <f t="shared" si="8"/>
        <v>0</v>
      </c>
      <c r="AB13" s="157">
        <f t="shared" si="8"/>
        <v>0</v>
      </c>
      <c r="AC13" s="158">
        <f t="shared" si="8"/>
        <v>0</v>
      </c>
      <c r="AD13" s="159">
        <f t="shared" si="8"/>
        <v>0</v>
      </c>
      <c r="AE13" s="159">
        <f t="shared" si="8"/>
        <v>0</v>
      </c>
      <c r="AF13" s="160">
        <f t="shared" si="8"/>
        <v>0</v>
      </c>
      <c r="AG13" s="161">
        <f t="shared" si="8"/>
        <v>0</v>
      </c>
    </row>
    <row r="14" spans="1:33" s="8" customFormat="1" ht="13.5" thickBot="1">
      <c r="A14" s="263" t="s">
        <v>66</v>
      </c>
      <c r="B14" s="264"/>
      <c r="C14" s="265"/>
      <c r="D14" s="162">
        <f aca="true" t="shared" si="9" ref="D14:AG14">D8+D10+D12</f>
        <v>0</v>
      </c>
      <c r="E14" s="150">
        <f t="shared" si="9"/>
        <v>0</v>
      </c>
      <c r="F14" s="150">
        <f t="shared" si="9"/>
        <v>0</v>
      </c>
      <c r="G14" s="150">
        <f t="shared" si="9"/>
        <v>0</v>
      </c>
      <c r="H14" s="163">
        <f t="shared" si="9"/>
        <v>0</v>
      </c>
      <c r="I14" s="150">
        <f t="shared" si="9"/>
        <v>0</v>
      </c>
      <c r="J14" s="150">
        <f t="shared" si="9"/>
        <v>0</v>
      </c>
      <c r="K14" s="150">
        <f t="shared" si="9"/>
        <v>0</v>
      </c>
      <c r="L14" s="150">
        <f t="shared" si="9"/>
        <v>0</v>
      </c>
      <c r="M14" s="163">
        <f t="shared" si="9"/>
        <v>0</v>
      </c>
      <c r="N14" s="150">
        <f t="shared" si="9"/>
        <v>0</v>
      </c>
      <c r="O14" s="150">
        <f t="shared" si="9"/>
        <v>0</v>
      </c>
      <c r="P14" s="150">
        <f t="shared" si="9"/>
        <v>0</v>
      </c>
      <c r="Q14" s="150">
        <f t="shared" si="9"/>
        <v>0</v>
      </c>
      <c r="R14" s="163">
        <f t="shared" si="9"/>
        <v>0</v>
      </c>
      <c r="S14" s="150">
        <f t="shared" si="9"/>
        <v>0</v>
      </c>
      <c r="T14" s="150">
        <f t="shared" si="9"/>
        <v>0</v>
      </c>
      <c r="U14" s="150">
        <f t="shared" si="9"/>
        <v>0</v>
      </c>
      <c r="V14" s="150">
        <f t="shared" si="9"/>
        <v>0</v>
      </c>
      <c r="W14" s="163">
        <f t="shared" si="9"/>
        <v>0</v>
      </c>
      <c r="X14" s="150">
        <f t="shared" si="9"/>
        <v>0</v>
      </c>
      <c r="Y14" s="150">
        <f t="shared" si="9"/>
        <v>0</v>
      </c>
      <c r="Z14" s="150">
        <f t="shared" si="9"/>
        <v>0</v>
      </c>
      <c r="AA14" s="150">
        <f t="shared" si="9"/>
        <v>0</v>
      </c>
      <c r="AB14" s="163">
        <f t="shared" si="9"/>
        <v>0</v>
      </c>
      <c r="AC14" s="164">
        <f t="shared" si="9"/>
        <v>0</v>
      </c>
      <c r="AD14" s="165">
        <f t="shared" si="9"/>
        <v>0</v>
      </c>
      <c r="AE14" s="165">
        <f t="shared" si="9"/>
        <v>0</v>
      </c>
      <c r="AF14" s="166">
        <f t="shared" si="9"/>
        <v>0</v>
      </c>
      <c r="AG14" s="167">
        <f t="shared" si="9"/>
        <v>0</v>
      </c>
    </row>
    <row r="15" s="8" customFormat="1" ht="12"/>
    <row r="16" spans="1:13" s="8" customFormat="1" ht="13.5" thickBot="1">
      <c r="A16" s="168"/>
      <c r="B16" s="110"/>
      <c r="C16" s="110"/>
      <c r="D16" s="110"/>
      <c r="E16" s="110"/>
      <c r="F16" s="110"/>
      <c r="G16" s="110"/>
      <c r="H16" s="110"/>
      <c r="I16" s="110"/>
      <c r="J16" s="110"/>
      <c r="K16" s="110"/>
      <c r="L16" s="110"/>
      <c r="M16" s="110"/>
    </row>
    <row r="17" spans="1:33" s="8" customFormat="1" ht="14.25" customHeight="1" thickBot="1">
      <c r="A17" s="114" t="s">
        <v>15</v>
      </c>
      <c r="B17" s="115"/>
      <c r="C17" s="169"/>
      <c r="D17" s="117" t="s">
        <v>81</v>
      </c>
      <c r="E17" s="118"/>
      <c r="F17" s="118"/>
      <c r="G17" s="118"/>
      <c r="H17" s="119"/>
      <c r="I17" s="120" t="s">
        <v>85</v>
      </c>
      <c r="J17" s="121"/>
      <c r="K17" s="121"/>
      <c r="L17" s="121"/>
      <c r="M17" s="122"/>
      <c r="N17" s="117" t="s">
        <v>82</v>
      </c>
      <c r="O17" s="118"/>
      <c r="P17" s="118"/>
      <c r="Q17" s="118"/>
      <c r="R17" s="119"/>
      <c r="S17" s="120" t="s">
        <v>83</v>
      </c>
      <c r="T17" s="121"/>
      <c r="U17" s="121"/>
      <c r="V17" s="121"/>
      <c r="W17" s="122"/>
      <c r="X17" s="117" t="s">
        <v>84</v>
      </c>
      <c r="Y17" s="118"/>
      <c r="Z17" s="118"/>
      <c r="AA17" s="118"/>
      <c r="AB17" s="119"/>
      <c r="AC17" s="123" t="s">
        <v>80</v>
      </c>
      <c r="AD17" s="124"/>
      <c r="AE17" s="124"/>
      <c r="AF17" s="124"/>
      <c r="AG17" s="125"/>
    </row>
    <row r="18" spans="1:33" s="8" customFormat="1" ht="12.75">
      <c r="A18" s="170" t="s">
        <v>64</v>
      </c>
      <c r="B18" s="171" t="s">
        <v>5</v>
      </c>
      <c r="C18" s="172" t="s">
        <v>6</v>
      </c>
      <c r="D18" s="20" t="s">
        <v>1</v>
      </c>
      <c r="E18" s="21" t="s">
        <v>2</v>
      </c>
      <c r="F18" s="21" t="s">
        <v>3</v>
      </c>
      <c r="G18" s="22" t="s">
        <v>4</v>
      </c>
      <c r="H18" s="173" t="s">
        <v>0</v>
      </c>
      <c r="I18" s="20" t="s">
        <v>1</v>
      </c>
      <c r="J18" s="21" t="s">
        <v>2</v>
      </c>
      <c r="K18" s="21" t="s">
        <v>3</v>
      </c>
      <c r="L18" s="22" t="s">
        <v>4</v>
      </c>
      <c r="M18" s="173" t="s">
        <v>0</v>
      </c>
      <c r="N18" s="20" t="s">
        <v>1</v>
      </c>
      <c r="O18" s="21" t="s">
        <v>2</v>
      </c>
      <c r="P18" s="21" t="s">
        <v>3</v>
      </c>
      <c r="Q18" s="22" t="s">
        <v>4</v>
      </c>
      <c r="R18" s="173" t="s">
        <v>0</v>
      </c>
      <c r="S18" s="20" t="s">
        <v>1</v>
      </c>
      <c r="T18" s="21" t="s">
        <v>2</v>
      </c>
      <c r="U18" s="21" t="s">
        <v>3</v>
      </c>
      <c r="V18" s="22" t="s">
        <v>4</v>
      </c>
      <c r="W18" s="173" t="s">
        <v>0</v>
      </c>
      <c r="X18" s="20" t="s">
        <v>1</v>
      </c>
      <c r="Y18" s="21" t="s">
        <v>2</v>
      </c>
      <c r="Z18" s="21" t="s">
        <v>3</v>
      </c>
      <c r="AA18" s="22" t="s">
        <v>4</v>
      </c>
      <c r="AB18" s="173" t="s">
        <v>0</v>
      </c>
      <c r="AC18" s="129" t="s">
        <v>1</v>
      </c>
      <c r="AD18" s="130" t="s">
        <v>2</v>
      </c>
      <c r="AE18" s="130" t="s">
        <v>3</v>
      </c>
      <c r="AF18" s="131" t="s">
        <v>4</v>
      </c>
      <c r="AG18" s="132" t="s">
        <v>0</v>
      </c>
    </row>
    <row r="19" spans="1:33" s="8" customFormat="1" ht="12.75">
      <c r="A19" s="174" t="s">
        <v>71</v>
      </c>
      <c r="B19" s="285" t="s">
        <v>67</v>
      </c>
      <c r="C19" s="35" t="s">
        <v>28</v>
      </c>
      <c r="D19" s="175"/>
      <c r="E19" s="137"/>
      <c r="F19" s="137"/>
      <c r="G19" s="176"/>
      <c r="H19" s="138">
        <f aca="true" t="shared" si="10" ref="H19:H26">SUM(D19:G19)</f>
        <v>0</v>
      </c>
      <c r="I19" s="175"/>
      <c r="J19" s="137"/>
      <c r="K19" s="137"/>
      <c r="L19" s="176"/>
      <c r="M19" s="138">
        <f aca="true" t="shared" si="11" ref="M19:M26">SUM(I19:L19)</f>
        <v>0</v>
      </c>
      <c r="N19" s="175"/>
      <c r="O19" s="137"/>
      <c r="P19" s="137"/>
      <c r="Q19" s="176"/>
      <c r="R19" s="138">
        <f aca="true" t="shared" si="12" ref="R19:R26">SUM(N19:Q19)</f>
        <v>0</v>
      </c>
      <c r="S19" s="175"/>
      <c r="T19" s="137"/>
      <c r="U19" s="137"/>
      <c r="V19" s="176"/>
      <c r="W19" s="138">
        <f aca="true" t="shared" si="13" ref="W19:W26">SUM(S19:V19)</f>
        <v>0</v>
      </c>
      <c r="X19" s="175"/>
      <c r="Y19" s="137"/>
      <c r="Z19" s="137"/>
      <c r="AA19" s="176"/>
      <c r="AB19" s="138">
        <f aca="true" t="shared" si="14" ref="AB19:AB26">SUM(X19:AA19)</f>
        <v>0</v>
      </c>
      <c r="AC19" s="80">
        <f>D19+I19+N19+S19+X19</f>
        <v>0</v>
      </c>
      <c r="AD19" s="139">
        <f>E19+J19+O19+T19+Y19</f>
        <v>0</v>
      </c>
      <c r="AE19" s="139">
        <f aca="true" t="shared" si="15" ref="AE19:AF26">F19+K19+P19+U19+Z19</f>
        <v>0</v>
      </c>
      <c r="AF19" s="140">
        <f t="shared" si="15"/>
        <v>0</v>
      </c>
      <c r="AG19" s="141">
        <f aca="true" t="shared" si="16" ref="AG19:AG26">SUM(AC19:AF19)</f>
        <v>0</v>
      </c>
    </row>
    <row r="20" spans="1:33" s="8" customFormat="1" ht="12.75">
      <c r="A20" s="177"/>
      <c r="B20" s="286"/>
      <c r="C20" s="35" t="s">
        <v>8</v>
      </c>
      <c r="D20" s="175"/>
      <c r="E20" s="137"/>
      <c r="F20" s="137"/>
      <c r="G20" s="176"/>
      <c r="H20" s="138">
        <f t="shared" si="10"/>
        <v>0</v>
      </c>
      <c r="I20" s="175"/>
      <c r="J20" s="137"/>
      <c r="K20" s="137"/>
      <c r="L20" s="176"/>
      <c r="M20" s="138">
        <f t="shared" si="11"/>
        <v>0</v>
      </c>
      <c r="N20" s="175"/>
      <c r="O20" s="137"/>
      <c r="P20" s="137"/>
      <c r="Q20" s="176"/>
      <c r="R20" s="138">
        <f t="shared" si="12"/>
        <v>0</v>
      </c>
      <c r="S20" s="175"/>
      <c r="T20" s="137"/>
      <c r="U20" s="137"/>
      <c r="V20" s="176"/>
      <c r="W20" s="138">
        <f t="shared" si="13"/>
        <v>0</v>
      </c>
      <c r="X20" s="175"/>
      <c r="Y20" s="137"/>
      <c r="Z20" s="137"/>
      <c r="AA20" s="176"/>
      <c r="AB20" s="138">
        <f t="shared" si="14"/>
        <v>0</v>
      </c>
      <c r="AC20" s="80">
        <f aca="true" t="shared" si="17" ref="AC20:AC26">D20+I20+N20+S20+X20</f>
        <v>0</v>
      </c>
      <c r="AD20" s="139">
        <f aca="true" t="shared" si="18" ref="AD20:AD26">E20+J20+O20+T20+Y20</f>
        <v>0</v>
      </c>
      <c r="AE20" s="139">
        <f t="shared" si="15"/>
        <v>0</v>
      </c>
      <c r="AF20" s="140">
        <f t="shared" si="15"/>
        <v>0</v>
      </c>
      <c r="AG20" s="141">
        <f t="shared" si="16"/>
        <v>0</v>
      </c>
    </row>
    <row r="21" spans="1:33" s="8" customFormat="1" ht="12.75">
      <c r="A21" s="178"/>
      <c r="B21" s="18" t="s">
        <v>18</v>
      </c>
      <c r="C21" s="35" t="s">
        <v>29</v>
      </c>
      <c r="D21" s="175"/>
      <c r="E21" s="137"/>
      <c r="F21" s="137"/>
      <c r="G21" s="176"/>
      <c r="H21" s="138">
        <f t="shared" si="10"/>
        <v>0</v>
      </c>
      <c r="I21" s="175"/>
      <c r="J21" s="137"/>
      <c r="K21" s="137"/>
      <c r="L21" s="176"/>
      <c r="M21" s="138">
        <f t="shared" si="11"/>
        <v>0</v>
      </c>
      <c r="N21" s="175"/>
      <c r="O21" s="137"/>
      <c r="P21" s="137"/>
      <c r="Q21" s="176"/>
      <c r="R21" s="138">
        <f t="shared" si="12"/>
        <v>0</v>
      </c>
      <c r="S21" s="175"/>
      <c r="T21" s="137"/>
      <c r="U21" s="137"/>
      <c r="V21" s="176"/>
      <c r="W21" s="138">
        <f t="shared" si="13"/>
        <v>0</v>
      </c>
      <c r="X21" s="175"/>
      <c r="Y21" s="137"/>
      <c r="Z21" s="137"/>
      <c r="AA21" s="176"/>
      <c r="AB21" s="138">
        <f t="shared" si="14"/>
        <v>0</v>
      </c>
      <c r="AC21" s="80">
        <f t="shared" si="17"/>
        <v>0</v>
      </c>
      <c r="AD21" s="139">
        <f t="shared" si="18"/>
        <v>0</v>
      </c>
      <c r="AE21" s="139">
        <f t="shared" si="15"/>
        <v>0</v>
      </c>
      <c r="AF21" s="140">
        <f t="shared" si="15"/>
        <v>0</v>
      </c>
      <c r="AG21" s="141">
        <f t="shared" si="16"/>
        <v>0</v>
      </c>
    </row>
    <row r="22" spans="1:33" s="8" customFormat="1" ht="12.75">
      <c r="A22" s="178"/>
      <c r="B22" s="96"/>
      <c r="C22" s="35" t="s">
        <v>8</v>
      </c>
      <c r="D22" s="175"/>
      <c r="E22" s="137"/>
      <c r="F22" s="137"/>
      <c r="G22" s="176"/>
      <c r="H22" s="138">
        <f t="shared" si="10"/>
        <v>0</v>
      </c>
      <c r="I22" s="175"/>
      <c r="J22" s="137"/>
      <c r="K22" s="137"/>
      <c r="L22" s="176"/>
      <c r="M22" s="138">
        <f t="shared" si="11"/>
        <v>0</v>
      </c>
      <c r="N22" s="175"/>
      <c r="O22" s="137"/>
      <c r="P22" s="137"/>
      <c r="Q22" s="176"/>
      <c r="R22" s="138">
        <f t="shared" si="12"/>
        <v>0</v>
      </c>
      <c r="S22" s="175"/>
      <c r="T22" s="137"/>
      <c r="U22" s="137"/>
      <c r="V22" s="176"/>
      <c r="W22" s="138">
        <f t="shared" si="13"/>
        <v>0</v>
      </c>
      <c r="X22" s="175"/>
      <c r="Y22" s="137"/>
      <c r="Z22" s="137"/>
      <c r="AA22" s="176"/>
      <c r="AB22" s="138">
        <f t="shared" si="14"/>
        <v>0</v>
      </c>
      <c r="AC22" s="80">
        <f t="shared" si="17"/>
        <v>0</v>
      </c>
      <c r="AD22" s="139">
        <f t="shared" si="18"/>
        <v>0</v>
      </c>
      <c r="AE22" s="139">
        <f t="shared" si="15"/>
        <v>0</v>
      </c>
      <c r="AF22" s="140">
        <f t="shared" si="15"/>
        <v>0</v>
      </c>
      <c r="AG22" s="141">
        <f t="shared" si="16"/>
        <v>0</v>
      </c>
    </row>
    <row r="23" spans="1:33" s="8" customFormat="1" ht="12.75">
      <c r="A23" s="178"/>
      <c r="B23" s="19" t="s">
        <v>19</v>
      </c>
      <c r="C23" s="35" t="s">
        <v>28</v>
      </c>
      <c r="D23" s="175"/>
      <c r="E23" s="137"/>
      <c r="F23" s="137"/>
      <c r="G23" s="176"/>
      <c r="H23" s="138">
        <f t="shared" si="10"/>
        <v>0</v>
      </c>
      <c r="I23" s="175"/>
      <c r="J23" s="137"/>
      <c r="K23" s="137"/>
      <c r="L23" s="176"/>
      <c r="M23" s="138">
        <f t="shared" si="11"/>
        <v>0</v>
      </c>
      <c r="N23" s="175"/>
      <c r="O23" s="137"/>
      <c r="P23" s="137"/>
      <c r="Q23" s="176"/>
      <c r="R23" s="138">
        <f t="shared" si="12"/>
        <v>0</v>
      </c>
      <c r="S23" s="175"/>
      <c r="T23" s="137"/>
      <c r="U23" s="137"/>
      <c r="V23" s="176"/>
      <c r="W23" s="138">
        <f t="shared" si="13"/>
        <v>0</v>
      </c>
      <c r="X23" s="175"/>
      <c r="Y23" s="137"/>
      <c r="Z23" s="137"/>
      <c r="AA23" s="176"/>
      <c r="AB23" s="138">
        <f t="shared" si="14"/>
        <v>0</v>
      </c>
      <c r="AC23" s="80">
        <f t="shared" si="17"/>
        <v>0</v>
      </c>
      <c r="AD23" s="139">
        <f t="shared" si="18"/>
        <v>0</v>
      </c>
      <c r="AE23" s="139">
        <f t="shared" si="15"/>
        <v>0</v>
      </c>
      <c r="AF23" s="140">
        <f t="shared" si="15"/>
        <v>0</v>
      </c>
      <c r="AG23" s="141">
        <f t="shared" si="16"/>
        <v>0</v>
      </c>
    </row>
    <row r="24" spans="1:33" s="8" customFormat="1" ht="12.75">
      <c r="A24" s="178"/>
      <c r="B24" s="19"/>
      <c r="C24" s="35" t="s">
        <v>8</v>
      </c>
      <c r="D24" s="175"/>
      <c r="E24" s="137"/>
      <c r="F24" s="137"/>
      <c r="G24" s="176"/>
      <c r="H24" s="138">
        <f t="shared" si="10"/>
        <v>0</v>
      </c>
      <c r="I24" s="175"/>
      <c r="J24" s="137"/>
      <c r="K24" s="137"/>
      <c r="L24" s="176"/>
      <c r="M24" s="138">
        <f t="shared" si="11"/>
        <v>0</v>
      </c>
      <c r="N24" s="175"/>
      <c r="O24" s="137"/>
      <c r="P24" s="137"/>
      <c r="Q24" s="176"/>
      <c r="R24" s="138">
        <f t="shared" si="12"/>
        <v>0</v>
      </c>
      <c r="S24" s="175"/>
      <c r="T24" s="137"/>
      <c r="U24" s="137"/>
      <c r="V24" s="176"/>
      <c r="W24" s="138">
        <f t="shared" si="13"/>
        <v>0</v>
      </c>
      <c r="X24" s="175"/>
      <c r="Y24" s="137"/>
      <c r="Z24" s="137"/>
      <c r="AA24" s="176"/>
      <c r="AB24" s="138">
        <f t="shared" si="14"/>
        <v>0</v>
      </c>
      <c r="AC24" s="80">
        <f t="shared" si="17"/>
        <v>0</v>
      </c>
      <c r="AD24" s="139">
        <f t="shared" si="18"/>
        <v>0</v>
      </c>
      <c r="AE24" s="139">
        <f t="shared" si="15"/>
        <v>0</v>
      </c>
      <c r="AF24" s="140">
        <f t="shared" si="15"/>
        <v>0</v>
      </c>
      <c r="AG24" s="141">
        <f t="shared" si="16"/>
        <v>0</v>
      </c>
    </row>
    <row r="25" spans="1:33" s="8" customFormat="1" ht="12.75">
      <c r="A25" s="178"/>
      <c r="B25" s="18" t="s">
        <v>10</v>
      </c>
      <c r="C25" s="35" t="s">
        <v>28</v>
      </c>
      <c r="D25" s="175"/>
      <c r="E25" s="137"/>
      <c r="F25" s="137"/>
      <c r="G25" s="176"/>
      <c r="H25" s="138">
        <f t="shared" si="10"/>
        <v>0</v>
      </c>
      <c r="I25" s="175"/>
      <c r="J25" s="137"/>
      <c r="K25" s="137"/>
      <c r="L25" s="176"/>
      <c r="M25" s="138">
        <f t="shared" si="11"/>
        <v>0</v>
      </c>
      <c r="N25" s="175"/>
      <c r="O25" s="137"/>
      <c r="P25" s="137"/>
      <c r="Q25" s="176"/>
      <c r="R25" s="138">
        <f t="shared" si="12"/>
        <v>0</v>
      </c>
      <c r="S25" s="175"/>
      <c r="T25" s="137"/>
      <c r="U25" s="137"/>
      <c r="V25" s="176"/>
      <c r="W25" s="138">
        <f t="shared" si="13"/>
        <v>0</v>
      </c>
      <c r="X25" s="175"/>
      <c r="Y25" s="137"/>
      <c r="Z25" s="137"/>
      <c r="AA25" s="176"/>
      <c r="AB25" s="138">
        <f t="shared" si="14"/>
        <v>0</v>
      </c>
      <c r="AC25" s="80">
        <f t="shared" si="17"/>
        <v>0</v>
      </c>
      <c r="AD25" s="139">
        <f t="shared" si="18"/>
        <v>0</v>
      </c>
      <c r="AE25" s="139">
        <f t="shared" si="15"/>
        <v>0</v>
      </c>
      <c r="AF25" s="140">
        <f t="shared" si="15"/>
        <v>0</v>
      </c>
      <c r="AG25" s="141">
        <f t="shared" si="16"/>
        <v>0</v>
      </c>
    </row>
    <row r="26" spans="1:33" s="8" customFormat="1" ht="13.5" thickBot="1">
      <c r="A26" s="178"/>
      <c r="B26" s="19"/>
      <c r="C26" s="179" t="s">
        <v>8</v>
      </c>
      <c r="D26" s="175"/>
      <c r="E26" s="137"/>
      <c r="F26" s="137"/>
      <c r="G26" s="176"/>
      <c r="H26" s="180">
        <f t="shared" si="10"/>
        <v>0</v>
      </c>
      <c r="I26" s="175"/>
      <c r="J26" s="137"/>
      <c r="K26" s="137"/>
      <c r="L26" s="176"/>
      <c r="M26" s="180">
        <f t="shared" si="11"/>
        <v>0</v>
      </c>
      <c r="N26" s="175"/>
      <c r="O26" s="137"/>
      <c r="P26" s="137"/>
      <c r="Q26" s="176"/>
      <c r="R26" s="180">
        <f t="shared" si="12"/>
        <v>0</v>
      </c>
      <c r="S26" s="175"/>
      <c r="T26" s="137"/>
      <c r="U26" s="137"/>
      <c r="V26" s="176"/>
      <c r="W26" s="180">
        <f t="shared" si="13"/>
        <v>0</v>
      </c>
      <c r="X26" s="175"/>
      <c r="Y26" s="137"/>
      <c r="Z26" s="137"/>
      <c r="AA26" s="176"/>
      <c r="AB26" s="180">
        <f t="shared" si="14"/>
        <v>0</v>
      </c>
      <c r="AC26" s="81">
        <f t="shared" si="17"/>
        <v>0</v>
      </c>
      <c r="AD26" s="150">
        <f t="shared" si="18"/>
        <v>0</v>
      </c>
      <c r="AE26" s="150">
        <f t="shared" si="15"/>
        <v>0</v>
      </c>
      <c r="AF26" s="151">
        <f t="shared" si="15"/>
        <v>0</v>
      </c>
      <c r="AG26" s="181">
        <f t="shared" si="16"/>
        <v>0</v>
      </c>
    </row>
    <row r="27" spans="1:33" s="8" customFormat="1" ht="26.25" customHeight="1">
      <c r="A27" s="282" t="s">
        <v>63</v>
      </c>
      <c r="B27" s="283"/>
      <c r="C27" s="284"/>
      <c r="D27" s="182">
        <f aca="true" t="shared" si="19" ref="D27:AG27">D19+D21+D23+D25</f>
        <v>0</v>
      </c>
      <c r="E27" s="182">
        <f t="shared" si="19"/>
        <v>0</v>
      </c>
      <c r="F27" s="182">
        <f t="shared" si="19"/>
        <v>0</v>
      </c>
      <c r="G27" s="182">
        <f t="shared" si="19"/>
        <v>0</v>
      </c>
      <c r="H27" s="183">
        <f t="shared" si="19"/>
        <v>0</v>
      </c>
      <c r="I27" s="182">
        <f t="shared" si="19"/>
        <v>0</v>
      </c>
      <c r="J27" s="182">
        <f t="shared" si="19"/>
        <v>0</v>
      </c>
      <c r="K27" s="182">
        <f t="shared" si="19"/>
        <v>0</v>
      </c>
      <c r="L27" s="182">
        <f t="shared" si="19"/>
        <v>0</v>
      </c>
      <c r="M27" s="183">
        <f t="shared" si="19"/>
        <v>0</v>
      </c>
      <c r="N27" s="182">
        <f t="shared" si="19"/>
        <v>0</v>
      </c>
      <c r="O27" s="182">
        <f t="shared" si="19"/>
        <v>0</v>
      </c>
      <c r="P27" s="182">
        <f t="shared" si="19"/>
        <v>0</v>
      </c>
      <c r="Q27" s="182">
        <f t="shared" si="19"/>
        <v>0</v>
      </c>
      <c r="R27" s="183">
        <f t="shared" si="19"/>
        <v>0</v>
      </c>
      <c r="S27" s="182">
        <f t="shared" si="19"/>
        <v>0</v>
      </c>
      <c r="T27" s="182">
        <f t="shared" si="19"/>
        <v>0</v>
      </c>
      <c r="U27" s="182">
        <f t="shared" si="19"/>
        <v>0</v>
      </c>
      <c r="V27" s="182">
        <f t="shared" si="19"/>
        <v>0</v>
      </c>
      <c r="W27" s="183">
        <f t="shared" si="19"/>
        <v>0</v>
      </c>
      <c r="X27" s="182">
        <f t="shared" si="19"/>
        <v>0</v>
      </c>
      <c r="Y27" s="182">
        <f t="shared" si="19"/>
        <v>0</v>
      </c>
      <c r="Z27" s="182">
        <f t="shared" si="19"/>
        <v>0</v>
      </c>
      <c r="AA27" s="182">
        <f t="shared" si="19"/>
        <v>0</v>
      </c>
      <c r="AB27" s="183">
        <f t="shared" si="19"/>
        <v>0</v>
      </c>
      <c r="AC27" s="184">
        <f t="shared" si="19"/>
        <v>0</v>
      </c>
      <c r="AD27" s="185">
        <f t="shared" si="19"/>
        <v>0</v>
      </c>
      <c r="AE27" s="185">
        <f t="shared" si="19"/>
        <v>0</v>
      </c>
      <c r="AF27" s="186">
        <f t="shared" si="19"/>
        <v>0</v>
      </c>
      <c r="AG27" s="187">
        <f t="shared" si="19"/>
        <v>0</v>
      </c>
    </row>
    <row r="28" spans="1:33" s="8" customFormat="1" ht="24.75" customHeight="1" thickBot="1">
      <c r="A28" s="279" t="s">
        <v>62</v>
      </c>
      <c r="B28" s="280"/>
      <c r="C28" s="281"/>
      <c r="D28" s="188">
        <f aca="true" t="shared" si="20" ref="D28:AG28">D20+D22+D24+D26</f>
        <v>0</v>
      </c>
      <c r="E28" s="188">
        <f t="shared" si="20"/>
        <v>0</v>
      </c>
      <c r="F28" s="188">
        <f t="shared" si="20"/>
        <v>0</v>
      </c>
      <c r="G28" s="188">
        <f t="shared" si="20"/>
        <v>0</v>
      </c>
      <c r="H28" s="179">
        <f t="shared" si="20"/>
        <v>0</v>
      </c>
      <c r="I28" s="188">
        <f t="shared" si="20"/>
        <v>0</v>
      </c>
      <c r="J28" s="188">
        <f t="shared" si="20"/>
        <v>0</v>
      </c>
      <c r="K28" s="188">
        <f t="shared" si="20"/>
        <v>0</v>
      </c>
      <c r="L28" s="188">
        <f t="shared" si="20"/>
        <v>0</v>
      </c>
      <c r="M28" s="179">
        <f t="shared" si="20"/>
        <v>0</v>
      </c>
      <c r="N28" s="188">
        <f t="shared" si="20"/>
        <v>0</v>
      </c>
      <c r="O28" s="188">
        <f t="shared" si="20"/>
        <v>0</v>
      </c>
      <c r="P28" s="188">
        <f t="shared" si="20"/>
        <v>0</v>
      </c>
      <c r="Q28" s="188">
        <f t="shared" si="20"/>
        <v>0</v>
      </c>
      <c r="R28" s="179">
        <f t="shared" si="20"/>
        <v>0</v>
      </c>
      <c r="S28" s="188">
        <f t="shared" si="20"/>
        <v>0</v>
      </c>
      <c r="T28" s="188">
        <f t="shared" si="20"/>
        <v>0</v>
      </c>
      <c r="U28" s="188">
        <f t="shared" si="20"/>
        <v>0</v>
      </c>
      <c r="V28" s="188">
        <f t="shared" si="20"/>
        <v>0</v>
      </c>
      <c r="W28" s="179">
        <f t="shared" si="20"/>
        <v>0</v>
      </c>
      <c r="X28" s="188">
        <f t="shared" si="20"/>
        <v>0</v>
      </c>
      <c r="Y28" s="188">
        <f t="shared" si="20"/>
        <v>0</v>
      </c>
      <c r="Z28" s="188">
        <f t="shared" si="20"/>
        <v>0</v>
      </c>
      <c r="AA28" s="188">
        <f t="shared" si="20"/>
        <v>0</v>
      </c>
      <c r="AB28" s="179">
        <f t="shared" si="20"/>
        <v>0</v>
      </c>
      <c r="AC28" s="189">
        <f t="shared" si="20"/>
        <v>0</v>
      </c>
      <c r="AD28" s="190">
        <f t="shared" si="20"/>
        <v>0</v>
      </c>
      <c r="AE28" s="190">
        <f t="shared" si="20"/>
        <v>0</v>
      </c>
      <c r="AF28" s="181">
        <f t="shared" si="20"/>
        <v>0</v>
      </c>
      <c r="AG28" s="191">
        <f t="shared" si="20"/>
        <v>0</v>
      </c>
    </row>
    <row r="29" s="8" customFormat="1" ht="12"/>
    <row r="30" s="8" customFormat="1" ht="12.75" thickBot="1"/>
    <row r="31" spans="1:33" s="8" customFormat="1" ht="14.25" customHeight="1" thickBot="1">
      <c r="A31" s="114" t="s">
        <v>15</v>
      </c>
      <c r="B31" s="115"/>
      <c r="C31" s="192"/>
      <c r="D31" s="117" t="s">
        <v>81</v>
      </c>
      <c r="E31" s="118"/>
      <c r="F31" s="118"/>
      <c r="G31" s="118"/>
      <c r="H31" s="119"/>
      <c r="I31" s="120" t="s">
        <v>85</v>
      </c>
      <c r="J31" s="121"/>
      <c r="K31" s="121"/>
      <c r="L31" s="121"/>
      <c r="M31" s="122"/>
      <c r="N31" s="117" t="s">
        <v>82</v>
      </c>
      <c r="O31" s="118"/>
      <c r="P31" s="118"/>
      <c r="Q31" s="118"/>
      <c r="R31" s="119"/>
      <c r="S31" s="120" t="s">
        <v>83</v>
      </c>
      <c r="T31" s="121"/>
      <c r="U31" s="121"/>
      <c r="V31" s="121"/>
      <c r="W31" s="122"/>
      <c r="X31" s="117" t="s">
        <v>84</v>
      </c>
      <c r="Y31" s="118"/>
      <c r="Z31" s="118"/>
      <c r="AA31" s="118"/>
      <c r="AB31" s="119"/>
      <c r="AC31" s="123" t="s">
        <v>80</v>
      </c>
      <c r="AD31" s="124"/>
      <c r="AE31" s="124"/>
      <c r="AF31" s="124"/>
      <c r="AG31" s="125"/>
    </row>
    <row r="32" spans="1:33" s="8" customFormat="1" ht="13.5" thickBot="1">
      <c r="A32" s="170" t="s">
        <v>64</v>
      </c>
      <c r="B32" s="171" t="s">
        <v>5</v>
      </c>
      <c r="C32" s="172" t="s">
        <v>6</v>
      </c>
      <c r="D32" s="20" t="s">
        <v>1</v>
      </c>
      <c r="E32" s="21" t="s">
        <v>2</v>
      </c>
      <c r="F32" s="21" t="s">
        <v>3</v>
      </c>
      <c r="G32" s="22" t="s">
        <v>4</v>
      </c>
      <c r="H32" s="173" t="s">
        <v>0</v>
      </c>
      <c r="I32" s="20" t="s">
        <v>1</v>
      </c>
      <c r="J32" s="21" t="s">
        <v>2</v>
      </c>
      <c r="K32" s="21" t="s">
        <v>3</v>
      </c>
      <c r="L32" s="22" t="s">
        <v>4</v>
      </c>
      <c r="M32" s="173" t="s">
        <v>0</v>
      </c>
      <c r="N32" s="20" t="s">
        <v>1</v>
      </c>
      <c r="O32" s="21" t="s">
        <v>2</v>
      </c>
      <c r="P32" s="21" t="s">
        <v>3</v>
      </c>
      <c r="Q32" s="22" t="s">
        <v>4</v>
      </c>
      <c r="R32" s="173" t="s">
        <v>0</v>
      </c>
      <c r="S32" s="20" t="s">
        <v>1</v>
      </c>
      <c r="T32" s="21" t="s">
        <v>2</v>
      </c>
      <c r="U32" s="21" t="s">
        <v>3</v>
      </c>
      <c r="V32" s="22" t="s">
        <v>4</v>
      </c>
      <c r="W32" s="173" t="s">
        <v>0</v>
      </c>
      <c r="X32" s="20" t="s">
        <v>1</v>
      </c>
      <c r="Y32" s="21" t="s">
        <v>2</v>
      </c>
      <c r="Z32" s="21" t="s">
        <v>3</v>
      </c>
      <c r="AA32" s="22" t="s">
        <v>4</v>
      </c>
      <c r="AB32" s="173" t="s">
        <v>0</v>
      </c>
      <c r="AC32" s="129" t="s">
        <v>1</v>
      </c>
      <c r="AD32" s="130" t="s">
        <v>2</v>
      </c>
      <c r="AE32" s="130" t="s">
        <v>3</v>
      </c>
      <c r="AF32" s="131" t="s">
        <v>4</v>
      </c>
      <c r="AG32" s="132" t="s">
        <v>0</v>
      </c>
    </row>
    <row r="33" spans="1:33" s="8" customFormat="1" ht="24.75" customHeight="1" thickBot="1">
      <c r="A33" s="277" t="s">
        <v>72</v>
      </c>
      <c r="B33" s="278"/>
      <c r="C33" s="193" t="s">
        <v>34</v>
      </c>
      <c r="D33" s="194"/>
      <c r="E33" s="195"/>
      <c r="F33" s="195"/>
      <c r="G33" s="195"/>
      <c r="H33" s="179">
        <f>(SUM(D33:G33))/4</f>
        <v>0</v>
      </c>
      <c r="I33" s="195"/>
      <c r="J33" s="195"/>
      <c r="K33" s="195"/>
      <c r="L33" s="195"/>
      <c r="M33" s="179">
        <f>(SUM(I33:L33))/4</f>
        <v>0</v>
      </c>
      <c r="N33" s="195"/>
      <c r="O33" s="195"/>
      <c r="P33" s="195"/>
      <c r="Q33" s="195"/>
      <c r="R33" s="179">
        <f>(SUM(N33:Q33))/4</f>
        <v>0</v>
      </c>
      <c r="S33" s="195"/>
      <c r="T33" s="195"/>
      <c r="U33" s="195"/>
      <c r="V33" s="195"/>
      <c r="W33" s="179">
        <f>(SUM(S33:V33))/4</f>
        <v>0</v>
      </c>
      <c r="X33" s="195"/>
      <c r="Y33" s="195"/>
      <c r="Z33" s="195"/>
      <c r="AA33" s="195"/>
      <c r="AB33" s="179">
        <f>(SUM(X33:AA33))/4</f>
        <v>0</v>
      </c>
      <c r="AC33" s="190">
        <f>D33+I33+N33+S33+X33</f>
        <v>0</v>
      </c>
      <c r="AD33" s="190">
        <f>E33+J33+O33+T33+Y33</f>
        <v>0</v>
      </c>
      <c r="AE33" s="190">
        <f>F33+K33+P33+U33+Z33</f>
        <v>0</v>
      </c>
      <c r="AF33" s="190">
        <f>G33+L33+Q33+V33+AA33</f>
        <v>0</v>
      </c>
      <c r="AG33" s="181">
        <f>(SUM(AC33:AF33))/4</f>
        <v>0</v>
      </c>
    </row>
  </sheetData>
  <sheetProtection/>
  <mergeCells count="8">
    <mergeCell ref="B9:B10"/>
    <mergeCell ref="A14:C14"/>
    <mergeCell ref="A7:A11"/>
    <mergeCell ref="B7:B8"/>
    <mergeCell ref="A33:B33"/>
    <mergeCell ref="A28:C28"/>
    <mergeCell ref="A27:C27"/>
    <mergeCell ref="B19:B20"/>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O37"/>
  <sheetViews>
    <sheetView workbookViewId="0" topLeftCell="A1">
      <selection activeCell="A1" sqref="A1:IV37"/>
    </sheetView>
  </sheetViews>
  <sheetFormatPr defaultColWidth="7.75390625" defaultRowHeight="12.75"/>
  <cols>
    <col min="1" max="1" width="18.00390625" style="24" customWidth="1"/>
    <col min="2" max="2" width="19.875" style="24" customWidth="1"/>
    <col min="3" max="3" width="11.375" style="24" customWidth="1"/>
    <col min="4" max="4" width="8.50390625" style="24" customWidth="1"/>
    <col min="5" max="28" width="7.75390625" style="24" customWidth="1"/>
    <col min="29" max="29" width="9.25390625" style="24" customWidth="1"/>
    <col min="30" max="30" width="9.50390625" style="24" customWidth="1"/>
    <col min="31" max="32" width="9.375" style="24" customWidth="1"/>
    <col min="33" max="33" width="9.50390625" style="24" customWidth="1"/>
    <col min="34" max="34" width="9.50390625" style="70" customWidth="1"/>
    <col min="35" max="35" width="14.625" style="70" customWidth="1"/>
    <col min="36" max="36" width="16.25390625" style="24" customWidth="1"/>
    <col min="37" max="16384" width="7.75390625" style="24" customWidth="1"/>
  </cols>
  <sheetData>
    <row r="1" ht="15.75">
      <c r="A1" s="15" t="s">
        <v>97</v>
      </c>
    </row>
    <row r="3" ht="12.75">
      <c r="A3" s="113" t="s">
        <v>31</v>
      </c>
    </row>
    <row r="4" ht="13.5" thickBot="1"/>
    <row r="5" spans="1:35" ht="13.5" thickBot="1">
      <c r="A5" s="114" t="s">
        <v>15</v>
      </c>
      <c r="D5" s="117" t="s">
        <v>81</v>
      </c>
      <c r="E5" s="118"/>
      <c r="F5" s="118"/>
      <c r="G5" s="118"/>
      <c r="H5" s="119"/>
      <c r="I5" s="120" t="s">
        <v>85</v>
      </c>
      <c r="J5" s="121"/>
      <c r="K5" s="121"/>
      <c r="L5" s="121"/>
      <c r="M5" s="122"/>
      <c r="N5" s="117" t="s">
        <v>82</v>
      </c>
      <c r="O5" s="118"/>
      <c r="P5" s="118"/>
      <c r="Q5" s="118"/>
      <c r="R5" s="119"/>
      <c r="S5" s="120" t="s">
        <v>83</v>
      </c>
      <c r="T5" s="121"/>
      <c r="U5" s="121"/>
      <c r="V5" s="121"/>
      <c r="W5" s="122"/>
      <c r="X5" s="117" t="s">
        <v>84</v>
      </c>
      <c r="Y5" s="118"/>
      <c r="Z5" s="118"/>
      <c r="AA5" s="118"/>
      <c r="AB5" s="119"/>
      <c r="AC5" s="123" t="s">
        <v>80</v>
      </c>
      <c r="AD5" s="124"/>
      <c r="AE5" s="124"/>
      <c r="AF5" s="124"/>
      <c r="AG5" s="125"/>
      <c r="AH5" s="196"/>
      <c r="AI5" s="196"/>
    </row>
    <row r="6" spans="1:35" ht="12.75">
      <c r="A6" s="170" t="s">
        <v>64</v>
      </c>
      <c r="B6" s="171" t="s">
        <v>5</v>
      </c>
      <c r="C6" s="172" t="s">
        <v>6</v>
      </c>
      <c r="D6" s="44" t="s">
        <v>1</v>
      </c>
      <c r="E6" s="21" t="s">
        <v>2</v>
      </c>
      <c r="F6" s="21" t="s">
        <v>3</v>
      </c>
      <c r="G6" s="22" t="s">
        <v>4</v>
      </c>
      <c r="H6" s="173" t="s">
        <v>0</v>
      </c>
      <c r="I6" s="20" t="s">
        <v>1</v>
      </c>
      <c r="J6" s="21" t="s">
        <v>2</v>
      </c>
      <c r="K6" s="21" t="s">
        <v>3</v>
      </c>
      <c r="L6" s="22" t="s">
        <v>4</v>
      </c>
      <c r="M6" s="173" t="s">
        <v>0</v>
      </c>
      <c r="N6" s="20" t="s">
        <v>1</v>
      </c>
      <c r="O6" s="21" t="s">
        <v>2</v>
      </c>
      <c r="P6" s="21" t="s">
        <v>3</v>
      </c>
      <c r="Q6" s="22" t="s">
        <v>4</v>
      </c>
      <c r="R6" s="173" t="s">
        <v>0</v>
      </c>
      <c r="S6" s="20" t="s">
        <v>1</v>
      </c>
      <c r="T6" s="21" t="s">
        <v>2</v>
      </c>
      <c r="U6" s="21" t="s">
        <v>3</v>
      </c>
      <c r="V6" s="22" t="s">
        <v>4</v>
      </c>
      <c r="W6" s="173" t="s">
        <v>0</v>
      </c>
      <c r="X6" s="20" t="s">
        <v>1</v>
      </c>
      <c r="Y6" s="21" t="s">
        <v>2</v>
      </c>
      <c r="Z6" s="21" t="s">
        <v>3</v>
      </c>
      <c r="AA6" s="22" t="s">
        <v>4</v>
      </c>
      <c r="AB6" s="173" t="s">
        <v>0</v>
      </c>
      <c r="AC6" s="20" t="s">
        <v>1</v>
      </c>
      <c r="AD6" s="21" t="s">
        <v>2</v>
      </c>
      <c r="AE6" s="21" t="s">
        <v>3</v>
      </c>
      <c r="AF6" s="173" t="s">
        <v>4</v>
      </c>
      <c r="AG6" s="197" t="s">
        <v>0</v>
      </c>
      <c r="AH6" s="71"/>
      <c r="AI6" s="71"/>
    </row>
    <row r="7" spans="1:35" ht="12.75">
      <c r="A7" s="198" t="s">
        <v>73</v>
      </c>
      <c r="B7" s="25" t="s">
        <v>51</v>
      </c>
      <c r="C7" s="35" t="s">
        <v>8</v>
      </c>
      <c r="D7" s="199"/>
      <c r="E7" s="137"/>
      <c r="F7" s="137"/>
      <c r="G7" s="176"/>
      <c r="H7" s="138">
        <f>SUM(D7:G7)</f>
        <v>0</v>
      </c>
      <c r="I7" s="175"/>
      <c r="J7" s="137"/>
      <c r="K7" s="137"/>
      <c r="L7" s="176"/>
      <c r="M7" s="138">
        <f>SUM(I7:L7)</f>
        <v>0</v>
      </c>
      <c r="N7" s="175"/>
      <c r="O7" s="137"/>
      <c r="P7" s="137"/>
      <c r="Q7" s="176"/>
      <c r="R7" s="138">
        <f>SUM(N7:Q7)</f>
        <v>0</v>
      </c>
      <c r="S7" s="175"/>
      <c r="T7" s="137"/>
      <c r="U7" s="137"/>
      <c r="V7" s="176"/>
      <c r="W7" s="138">
        <f>SUM(S7:V7)</f>
        <v>0</v>
      </c>
      <c r="X7" s="175"/>
      <c r="Y7" s="137"/>
      <c r="Z7" s="137"/>
      <c r="AA7" s="176"/>
      <c r="AB7" s="138">
        <f>SUM(X7:AA7)</f>
        <v>0</v>
      </c>
      <c r="AC7" s="80">
        <f aca="true" t="shared" si="0" ref="AC7:AF11">D7+I7+N7+S7+X7</f>
        <v>0</v>
      </c>
      <c r="AD7" s="139">
        <f t="shared" si="0"/>
        <v>0</v>
      </c>
      <c r="AE7" s="139">
        <f t="shared" si="0"/>
        <v>0</v>
      </c>
      <c r="AF7" s="140">
        <f t="shared" si="0"/>
        <v>0</v>
      </c>
      <c r="AG7" s="141">
        <f>SUM(AC7:AF7)</f>
        <v>0</v>
      </c>
      <c r="AH7" s="72"/>
      <c r="AI7" s="72"/>
    </row>
    <row r="8" spans="1:35" ht="12.75">
      <c r="A8" s="198" t="s">
        <v>50</v>
      </c>
      <c r="B8" s="25" t="s">
        <v>52</v>
      </c>
      <c r="C8" s="45" t="s">
        <v>8</v>
      </c>
      <c r="D8" s="199"/>
      <c r="E8" s="137"/>
      <c r="F8" s="137"/>
      <c r="G8" s="176"/>
      <c r="H8" s="138">
        <f>SUM(D8:G8)</f>
        <v>0</v>
      </c>
      <c r="I8" s="175"/>
      <c r="J8" s="137"/>
      <c r="K8" s="137"/>
      <c r="L8" s="176"/>
      <c r="M8" s="138">
        <f>SUM(I8:L8)</f>
        <v>0</v>
      </c>
      <c r="N8" s="175"/>
      <c r="O8" s="137"/>
      <c r="P8" s="137"/>
      <c r="Q8" s="176"/>
      <c r="R8" s="138">
        <f>SUM(N8:Q8)</f>
        <v>0</v>
      </c>
      <c r="S8" s="175"/>
      <c r="T8" s="137"/>
      <c r="U8" s="137"/>
      <c r="V8" s="176"/>
      <c r="W8" s="138">
        <f>SUM(S8:V8)</f>
        <v>0</v>
      </c>
      <c r="X8" s="175"/>
      <c r="Y8" s="137"/>
      <c r="Z8" s="137"/>
      <c r="AA8" s="176"/>
      <c r="AB8" s="138">
        <f>SUM(X8:AA8)</f>
        <v>0</v>
      </c>
      <c r="AC8" s="80">
        <f t="shared" si="0"/>
        <v>0</v>
      </c>
      <c r="AD8" s="139">
        <f t="shared" si="0"/>
        <v>0</v>
      </c>
      <c r="AE8" s="139">
        <f t="shared" si="0"/>
        <v>0</v>
      </c>
      <c r="AF8" s="140">
        <f t="shared" si="0"/>
        <v>0</v>
      </c>
      <c r="AG8" s="141">
        <f>SUM(AC8:AF8)</f>
        <v>0</v>
      </c>
      <c r="AH8" s="72"/>
      <c r="AI8" s="72"/>
    </row>
    <row r="9" spans="1:35" ht="12.75">
      <c r="A9" s="200"/>
      <c r="B9" s="26" t="s">
        <v>53</v>
      </c>
      <c r="C9" s="32" t="s">
        <v>8</v>
      </c>
      <c r="D9" s="199"/>
      <c r="E9" s="137"/>
      <c r="F9" s="137"/>
      <c r="G9" s="176"/>
      <c r="H9" s="138">
        <f>SUM(D9:G9)</f>
        <v>0</v>
      </c>
      <c r="I9" s="175"/>
      <c r="J9" s="137"/>
      <c r="K9" s="137"/>
      <c r="L9" s="176"/>
      <c r="M9" s="138">
        <f>SUM(I9:L9)</f>
        <v>0</v>
      </c>
      <c r="N9" s="175"/>
      <c r="O9" s="137"/>
      <c r="P9" s="137"/>
      <c r="Q9" s="176"/>
      <c r="R9" s="138">
        <f>SUM(N9:Q9)</f>
        <v>0</v>
      </c>
      <c r="S9" s="175"/>
      <c r="T9" s="137"/>
      <c r="U9" s="137"/>
      <c r="V9" s="176"/>
      <c r="W9" s="138">
        <f>SUM(S9:V9)</f>
        <v>0</v>
      </c>
      <c r="X9" s="175"/>
      <c r="Y9" s="137"/>
      <c r="Z9" s="137"/>
      <c r="AA9" s="176"/>
      <c r="AB9" s="138">
        <f>SUM(X9:AA9)</f>
        <v>0</v>
      </c>
      <c r="AC9" s="80">
        <f t="shared" si="0"/>
        <v>0</v>
      </c>
      <c r="AD9" s="139">
        <f t="shared" si="0"/>
        <v>0</v>
      </c>
      <c r="AE9" s="139">
        <f t="shared" si="0"/>
        <v>0</v>
      </c>
      <c r="AF9" s="140">
        <f t="shared" si="0"/>
        <v>0</v>
      </c>
      <c r="AG9" s="141">
        <f>SUM(AC9:AF9)</f>
        <v>0</v>
      </c>
      <c r="AH9" s="72"/>
      <c r="AI9" s="72"/>
    </row>
    <row r="10" spans="1:35" ht="12.75">
      <c r="A10" s="200"/>
      <c r="B10" s="28" t="s">
        <v>54</v>
      </c>
      <c r="C10" s="32" t="s">
        <v>8</v>
      </c>
      <c r="D10" s="199"/>
      <c r="E10" s="137"/>
      <c r="F10" s="137"/>
      <c r="G10" s="176"/>
      <c r="H10" s="138">
        <f>SUM(D10:G10)</f>
        <v>0</v>
      </c>
      <c r="I10" s="175"/>
      <c r="J10" s="137"/>
      <c r="K10" s="137"/>
      <c r="L10" s="176"/>
      <c r="M10" s="138">
        <f>SUM(I10:L10)</f>
        <v>0</v>
      </c>
      <c r="N10" s="175"/>
      <c r="O10" s="137"/>
      <c r="P10" s="137"/>
      <c r="Q10" s="176"/>
      <c r="R10" s="138">
        <f>SUM(N10:Q10)</f>
        <v>0</v>
      </c>
      <c r="S10" s="175"/>
      <c r="T10" s="137"/>
      <c r="U10" s="137"/>
      <c r="V10" s="176"/>
      <c r="W10" s="138">
        <f>SUM(S10:V10)</f>
        <v>0</v>
      </c>
      <c r="X10" s="175"/>
      <c r="Y10" s="137"/>
      <c r="Z10" s="137"/>
      <c r="AA10" s="176"/>
      <c r="AB10" s="138">
        <f>SUM(X10:AA10)</f>
        <v>0</v>
      </c>
      <c r="AC10" s="80">
        <f t="shared" si="0"/>
        <v>0</v>
      </c>
      <c r="AD10" s="139">
        <f t="shared" si="0"/>
        <v>0</v>
      </c>
      <c r="AE10" s="139">
        <f t="shared" si="0"/>
        <v>0</v>
      </c>
      <c r="AF10" s="140">
        <f t="shared" si="0"/>
        <v>0</v>
      </c>
      <c r="AG10" s="141">
        <f>SUM(AC10:AF10)</f>
        <v>0</v>
      </c>
      <c r="AH10" s="72"/>
      <c r="AI10" s="72"/>
    </row>
    <row r="11" spans="1:35" ht="13.5" thickBot="1">
      <c r="A11" s="200"/>
      <c r="B11" s="201" t="s">
        <v>55</v>
      </c>
      <c r="C11" s="46" t="s">
        <v>8</v>
      </c>
      <c r="D11" s="202"/>
      <c r="E11" s="203"/>
      <c r="F11" s="203"/>
      <c r="G11" s="204"/>
      <c r="H11" s="179">
        <f>SUM(D11:G11)</f>
        <v>0</v>
      </c>
      <c r="I11" s="205"/>
      <c r="J11" s="203"/>
      <c r="K11" s="203"/>
      <c r="L11" s="204"/>
      <c r="M11" s="179">
        <f>SUM(I11:L11)</f>
        <v>0</v>
      </c>
      <c r="N11" s="205"/>
      <c r="O11" s="203"/>
      <c r="P11" s="203"/>
      <c r="Q11" s="204"/>
      <c r="R11" s="179">
        <f>SUM(N11:Q11)</f>
        <v>0</v>
      </c>
      <c r="S11" s="205"/>
      <c r="T11" s="203"/>
      <c r="U11" s="203"/>
      <c r="V11" s="204"/>
      <c r="W11" s="179">
        <f>SUM(S11:V11)</f>
        <v>0</v>
      </c>
      <c r="X11" s="205"/>
      <c r="Y11" s="203"/>
      <c r="Z11" s="203"/>
      <c r="AA11" s="204"/>
      <c r="AB11" s="179">
        <f>SUM(X11:AA11)</f>
        <v>0</v>
      </c>
      <c r="AC11" s="81">
        <f t="shared" si="0"/>
        <v>0</v>
      </c>
      <c r="AD11" s="150">
        <f t="shared" si="0"/>
        <v>0</v>
      </c>
      <c r="AE11" s="150">
        <f t="shared" si="0"/>
        <v>0</v>
      </c>
      <c r="AF11" s="151">
        <f t="shared" si="0"/>
        <v>0</v>
      </c>
      <c r="AG11" s="206">
        <f>SUM(AC11:AF11)</f>
        <v>0</v>
      </c>
      <c r="AH11" s="72"/>
      <c r="AI11" s="72"/>
    </row>
    <row r="12" spans="1:35" s="23" customFormat="1" ht="12.75">
      <c r="A12" s="207" t="s">
        <v>69</v>
      </c>
      <c r="B12" s="208"/>
      <c r="C12" s="209"/>
      <c r="D12" s="210">
        <f aca="true" t="shared" si="1" ref="D12:AG12">SUM(D7:D11)</f>
        <v>0</v>
      </c>
      <c r="E12" s="211">
        <f t="shared" si="1"/>
        <v>0</v>
      </c>
      <c r="F12" s="211">
        <f t="shared" si="1"/>
        <v>0</v>
      </c>
      <c r="G12" s="211">
        <f t="shared" si="1"/>
        <v>0</v>
      </c>
      <c r="H12" s="212">
        <f t="shared" si="1"/>
        <v>0</v>
      </c>
      <c r="I12" s="210">
        <f t="shared" si="1"/>
        <v>0</v>
      </c>
      <c r="J12" s="211">
        <f t="shared" si="1"/>
        <v>0</v>
      </c>
      <c r="K12" s="211">
        <f t="shared" si="1"/>
        <v>0</v>
      </c>
      <c r="L12" s="211">
        <f t="shared" si="1"/>
        <v>0</v>
      </c>
      <c r="M12" s="212">
        <f t="shared" si="1"/>
        <v>0</v>
      </c>
      <c r="N12" s="210">
        <f t="shared" si="1"/>
        <v>0</v>
      </c>
      <c r="O12" s="211">
        <f t="shared" si="1"/>
        <v>0</v>
      </c>
      <c r="P12" s="211">
        <f t="shared" si="1"/>
        <v>0</v>
      </c>
      <c r="Q12" s="211">
        <f t="shared" si="1"/>
        <v>0</v>
      </c>
      <c r="R12" s="212">
        <f t="shared" si="1"/>
        <v>0</v>
      </c>
      <c r="S12" s="210">
        <f t="shared" si="1"/>
        <v>0</v>
      </c>
      <c r="T12" s="211">
        <f t="shared" si="1"/>
        <v>0</v>
      </c>
      <c r="U12" s="211">
        <f t="shared" si="1"/>
        <v>0</v>
      </c>
      <c r="V12" s="211">
        <f t="shared" si="1"/>
        <v>0</v>
      </c>
      <c r="W12" s="212">
        <f t="shared" si="1"/>
        <v>0</v>
      </c>
      <c r="X12" s="210">
        <f t="shared" si="1"/>
        <v>0</v>
      </c>
      <c r="Y12" s="211">
        <f t="shared" si="1"/>
        <v>0</v>
      </c>
      <c r="Z12" s="211">
        <f t="shared" si="1"/>
        <v>0</v>
      </c>
      <c r="AA12" s="211">
        <f t="shared" si="1"/>
        <v>0</v>
      </c>
      <c r="AB12" s="213">
        <f t="shared" si="1"/>
        <v>0</v>
      </c>
      <c r="AC12" s="214">
        <f t="shared" si="1"/>
        <v>0</v>
      </c>
      <c r="AD12" s="214">
        <f t="shared" si="1"/>
        <v>0</v>
      </c>
      <c r="AE12" s="214">
        <f t="shared" si="1"/>
        <v>0</v>
      </c>
      <c r="AF12" s="214">
        <f t="shared" si="1"/>
        <v>0</v>
      </c>
      <c r="AG12" s="214">
        <f t="shared" si="1"/>
        <v>0</v>
      </c>
      <c r="AH12" s="73"/>
      <c r="AI12" s="73"/>
    </row>
    <row r="13" spans="2:35" ht="12.75">
      <c r="B13" s="215"/>
      <c r="C13" s="216"/>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217"/>
      <c r="AH13" s="74"/>
      <c r="AI13" s="74"/>
    </row>
    <row r="14" spans="2:35" ht="12.75">
      <c r="B14" s="215"/>
      <c r="C14" s="216"/>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218"/>
      <c r="AH14" s="74"/>
      <c r="AI14" s="74"/>
    </row>
    <row r="15" spans="2:35" ht="12.75">
      <c r="B15" s="215"/>
      <c r="C15" s="216"/>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218"/>
      <c r="AH15" s="74"/>
      <c r="AI15" s="74"/>
    </row>
    <row r="16" spans="2:35" ht="13.5" thickBot="1">
      <c r="B16" s="215"/>
      <c r="C16" s="216"/>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219"/>
      <c r="AH16" s="74"/>
      <c r="AI16" s="74"/>
    </row>
    <row r="17" spans="1:41" ht="13.5" thickBot="1">
      <c r="A17" s="114" t="s">
        <v>15</v>
      </c>
      <c r="D17" s="117" t="s">
        <v>81</v>
      </c>
      <c r="E17" s="118"/>
      <c r="F17" s="118"/>
      <c r="G17" s="118"/>
      <c r="H17" s="119"/>
      <c r="I17" s="120" t="s">
        <v>85</v>
      </c>
      <c r="J17" s="121"/>
      <c r="K17" s="121"/>
      <c r="L17" s="121"/>
      <c r="M17" s="122"/>
      <c r="N17" s="117" t="s">
        <v>82</v>
      </c>
      <c r="O17" s="118"/>
      <c r="P17" s="118"/>
      <c r="Q17" s="118"/>
      <c r="R17" s="119"/>
      <c r="S17" s="120" t="s">
        <v>83</v>
      </c>
      <c r="T17" s="121"/>
      <c r="U17" s="121"/>
      <c r="V17" s="121"/>
      <c r="W17" s="122"/>
      <c r="X17" s="117" t="s">
        <v>84</v>
      </c>
      <c r="Y17" s="118"/>
      <c r="Z17" s="118"/>
      <c r="AA17" s="118"/>
      <c r="AB17" s="119"/>
      <c r="AC17" s="123" t="s">
        <v>80</v>
      </c>
      <c r="AD17" s="124"/>
      <c r="AE17" s="124"/>
      <c r="AF17" s="124"/>
      <c r="AG17" s="125"/>
      <c r="AH17" s="196"/>
      <c r="AI17" s="90" t="s">
        <v>96</v>
      </c>
      <c r="AJ17" s="220"/>
      <c r="AK17" s="220"/>
      <c r="AL17" s="220"/>
      <c r="AM17" s="220"/>
      <c r="AN17" s="220"/>
      <c r="AO17" s="221"/>
    </row>
    <row r="18" spans="1:41" ht="12.75">
      <c r="A18" s="170" t="s">
        <v>64</v>
      </c>
      <c r="B18" s="171" t="s">
        <v>5</v>
      </c>
      <c r="C18" s="172" t="s">
        <v>6</v>
      </c>
      <c r="D18" s="44" t="s">
        <v>1</v>
      </c>
      <c r="E18" s="21" t="s">
        <v>2</v>
      </c>
      <c r="F18" s="21" t="s">
        <v>3</v>
      </c>
      <c r="G18" s="22" t="s">
        <v>4</v>
      </c>
      <c r="H18" s="173" t="s">
        <v>0</v>
      </c>
      <c r="I18" s="20" t="s">
        <v>1</v>
      </c>
      <c r="J18" s="21" t="s">
        <v>2</v>
      </c>
      <c r="K18" s="21" t="s">
        <v>3</v>
      </c>
      <c r="L18" s="22" t="s">
        <v>4</v>
      </c>
      <c r="M18" s="173" t="s">
        <v>0</v>
      </c>
      <c r="N18" s="20" t="s">
        <v>1</v>
      </c>
      <c r="O18" s="21" t="s">
        <v>2</v>
      </c>
      <c r="P18" s="21" t="s">
        <v>3</v>
      </c>
      <c r="Q18" s="22" t="s">
        <v>4</v>
      </c>
      <c r="R18" s="173" t="s">
        <v>0</v>
      </c>
      <c r="S18" s="20" t="s">
        <v>1</v>
      </c>
      <c r="T18" s="21" t="s">
        <v>2</v>
      </c>
      <c r="U18" s="21" t="s">
        <v>3</v>
      </c>
      <c r="V18" s="22" t="s">
        <v>4</v>
      </c>
      <c r="W18" s="173" t="s">
        <v>0</v>
      </c>
      <c r="X18" s="20" t="s">
        <v>1</v>
      </c>
      <c r="Y18" s="21" t="s">
        <v>2</v>
      </c>
      <c r="Z18" s="21" t="s">
        <v>3</v>
      </c>
      <c r="AA18" s="22" t="s">
        <v>4</v>
      </c>
      <c r="AB18" s="173" t="s">
        <v>0</v>
      </c>
      <c r="AC18" s="20" t="s">
        <v>1</v>
      </c>
      <c r="AD18" s="21" t="s">
        <v>2</v>
      </c>
      <c r="AE18" s="21" t="s">
        <v>3</v>
      </c>
      <c r="AF18" s="173" t="s">
        <v>4</v>
      </c>
      <c r="AG18" s="197" t="s">
        <v>0</v>
      </c>
      <c r="AH18" s="71"/>
      <c r="AI18" s="20" t="s">
        <v>5</v>
      </c>
      <c r="AJ18" s="48" t="s">
        <v>91</v>
      </c>
      <c r="AK18" s="44" t="s">
        <v>1</v>
      </c>
      <c r="AL18" s="21" t="s">
        <v>2</v>
      </c>
      <c r="AM18" s="21" t="s">
        <v>3</v>
      </c>
      <c r="AN18" s="22" t="s">
        <v>4</v>
      </c>
      <c r="AO18" s="49" t="s">
        <v>0</v>
      </c>
    </row>
    <row r="19" spans="1:41" ht="12.75">
      <c r="A19" s="198" t="s">
        <v>73</v>
      </c>
      <c r="B19" s="18" t="s">
        <v>23</v>
      </c>
      <c r="C19" s="35" t="s">
        <v>16</v>
      </c>
      <c r="D19" s="222"/>
      <c r="E19" s="223"/>
      <c r="F19" s="223"/>
      <c r="G19" s="223"/>
      <c r="H19" s="138">
        <f aca="true" t="shared" si="2" ref="H19:H35">SUM(D19:G19)</f>
        <v>0</v>
      </c>
      <c r="I19" s="224"/>
      <c r="J19" s="225"/>
      <c r="K19" s="225"/>
      <c r="L19" s="225"/>
      <c r="M19" s="138">
        <f aca="true" t="shared" si="3" ref="M19:M35">SUM(I19:L19)</f>
        <v>0</v>
      </c>
      <c r="N19" s="226"/>
      <c r="O19" s="227"/>
      <c r="P19" s="227"/>
      <c r="Q19" s="227"/>
      <c r="R19" s="138">
        <f aca="true" t="shared" si="4" ref="R19:R35">SUM(N19:Q19)</f>
        <v>0</v>
      </c>
      <c r="S19" s="224"/>
      <c r="T19" s="225"/>
      <c r="U19" s="225"/>
      <c r="V19" s="225"/>
      <c r="W19" s="138">
        <f aca="true" t="shared" si="5" ref="W19:W35">SUM(S19:V19)</f>
        <v>0</v>
      </c>
      <c r="X19" s="224"/>
      <c r="Y19" s="225"/>
      <c r="Z19" s="225"/>
      <c r="AA19" s="225"/>
      <c r="AB19" s="138">
        <f aca="true" t="shared" si="6" ref="AB19:AB35">SUM(X19:AA19)</f>
        <v>0</v>
      </c>
      <c r="AC19" s="80">
        <f aca="true" t="shared" si="7" ref="AC19:AE21">D19+I19+N19+S19+X19</f>
        <v>0</v>
      </c>
      <c r="AD19" s="139">
        <f t="shared" si="7"/>
        <v>0</v>
      </c>
      <c r="AE19" s="139">
        <f t="shared" si="7"/>
        <v>0</v>
      </c>
      <c r="AF19" s="140">
        <f aca="true" t="shared" si="8" ref="AC19:AF35">G19+L19+Q19+V19+AA19</f>
        <v>0</v>
      </c>
      <c r="AG19" s="141">
        <f>SUM(AC19:AF19)</f>
        <v>0</v>
      </c>
      <c r="AH19" s="72"/>
      <c r="AI19" s="80" t="s">
        <v>92</v>
      </c>
      <c r="AJ19" s="45" t="s">
        <v>90</v>
      </c>
      <c r="AK19" s="91" t="e">
        <f>AC19/(AC21/100)</f>
        <v>#DIV/0!</v>
      </c>
      <c r="AL19" s="25" t="e">
        <f>AD19/(AD21/100)</f>
        <v>#DIV/0!</v>
      </c>
      <c r="AM19" s="25" t="e">
        <f>AE19/(AE21/100)</f>
        <v>#DIV/0!</v>
      </c>
      <c r="AN19" s="82" t="e">
        <f>AF19/(AF21/100)</f>
        <v>#DIV/0!</v>
      </c>
      <c r="AO19" s="84" t="e">
        <f>AG19/(AG21/100)</f>
        <v>#DIV/0!</v>
      </c>
    </row>
    <row r="20" spans="1:41" ht="12.75">
      <c r="A20" s="198"/>
      <c r="B20" s="19"/>
      <c r="C20" s="35" t="s">
        <v>8</v>
      </c>
      <c r="D20" s="222"/>
      <c r="E20" s="223"/>
      <c r="F20" s="223"/>
      <c r="G20" s="223"/>
      <c r="H20" s="138">
        <f t="shared" si="2"/>
        <v>0</v>
      </c>
      <c r="I20" s="224"/>
      <c r="J20" s="225"/>
      <c r="K20" s="225"/>
      <c r="L20" s="225"/>
      <c r="M20" s="138">
        <f t="shared" si="3"/>
        <v>0</v>
      </c>
      <c r="N20" s="226"/>
      <c r="O20" s="227"/>
      <c r="P20" s="227"/>
      <c r="Q20" s="227"/>
      <c r="R20" s="138">
        <f t="shared" si="4"/>
        <v>0</v>
      </c>
      <c r="S20" s="224"/>
      <c r="T20" s="225"/>
      <c r="U20" s="225"/>
      <c r="V20" s="225"/>
      <c r="W20" s="138">
        <f t="shared" si="5"/>
        <v>0</v>
      </c>
      <c r="X20" s="224"/>
      <c r="Y20" s="225"/>
      <c r="Z20" s="225"/>
      <c r="AA20" s="225"/>
      <c r="AB20" s="138">
        <f t="shared" si="6"/>
        <v>0</v>
      </c>
      <c r="AC20" s="80">
        <f t="shared" si="7"/>
        <v>0</v>
      </c>
      <c r="AD20" s="139">
        <f t="shared" si="7"/>
        <v>0</v>
      </c>
      <c r="AE20" s="139">
        <f t="shared" si="7"/>
        <v>0</v>
      </c>
      <c r="AF20" s="140">
        <f t="shared" si="8"/>
        <v>0</v>
      </c>
      <c r="AG20" s="141">
        <f>SUM(AC20:AF20)</f>
        <v>0</v>
      </c>
      <c r="AH20" s="72"/>
      <c r="AI20" s="86"/>
      <c r="AJ20" s="94"/>
      <c r="AK20" s="92"/>
      <c r="AL20" s="87"/>
      <c r="AM20" s="87"/>
      <c r="AN20" s="88"/>
      <c r="AO20" s="89"/>
    </row>
    <row r="21" spans="1:41" ht="12.75">
      <c r="A21" s="198" t="s">
        <v>56</v>
      </c>
      <c r="B21" s="96"/>
      <c r="C21" s="35" t="s">
        <v>29</v>
      </c>
      <c r="D21" s="222"/>
      <c r="E21" s="223"/>
      <c r="F21" s="223"/>
      <c r="G21" s="223"/>
      <c r="H21" s="138">
        <f t="shared" si="2"/>
        <v>0</v>
      </c>
      <c r="I21" s="224"/>
      <c r="J21" s="225"/>
      <c r="K21" s="225"/>
      <c r="L21" s="225"/>
      <c r="M21" s="138">
        <f t="shared" si="3"/>
        <v>0</v>
      </c>
      <c r="N21" s="226"/>
      <c r="O21" s="227"/>
      <c r="P21" s="227"/>
      <c r="Q21" s="227"/>
      <c r="R21" s="138">
        <f t="shared" si="4"/>
        <v>0</v>
      </c>
      <c r="S21" s="224"/>
      <c r="T21" s="225"/>
      <c r="U21" s="225"/>
      <c r="V21" s="225"/>
      <c r="W21" s="138">
        <f t="shared" si="5"/>
        <v>0</v>
      </c>
      <c r="X21" s="224"/>
      <c r="Y21" s="225"/>
      <c r="Z21" s="225"/>
      <c r="AA21" s="225"/>
      <c r="AB21" s="138">
        <f t="shared" si="6"/>
        <v>0</v>
      </c>
      <c r="AC21" s="80">
        <f t="shared" si="7"/>
        <v>0</v>
      </c>
      <c r="AD21" s="139">
        <f t="shared" si="7"/>
        <v>0</v>
      </c>
      <c r="AE21" s="139">
        <f t="shared" si="7"/>
        <v>0</v>
      </c>
      <c r="AF21" s="140">
        <f t="shared" si="8"/>
        <v>0</v>
      </c>
      <c r="AG21" s="141">
        <f>SUM(AC21:AF21)</f>
        <v>0</v>
      </c>
      <c r="AH21" s="72"/>
      <c r="AI21" s="86"/>
      <c r="AJ21" s="94"/>
      <c r="AK21" s="92"/>
      <c r="AL21" s="87"/>
      <c r="AM21" s="87"/>
      <c r="AN21" s="88"/>
      <c r="AO21" s="89"/>
    </row>
    <row r="22" spans="1:41" ht="12.75">
      <c r="A22" s="200"/>
      <c r="B22" s="18" t="s">
        <v>24</v>
      </c>
      <c r="C22" s="35" t="s">
        <v>16</v>
      </c>
      <c r="D22" s="222"/>
      <c r="E22" s="223"/>
      <c r="F22" s="223"/>
      <c r="G22" s="223"/>
      <c r="H22" s="138">
        <f t="shared" si="2"/>
        <v>0</v>
      </c>
      <c r="I22" s="224"/>
      <c r="J22" s="225"/>
      <c r="K22" s="225"/>
      <c r="L22" s="225"/>
      <c r="M22" s="138">
        <f t="shared" si="3"/>
        <v>0</v>
      </c>
      <c r="N22" s="226"/>
      <c r="O22" s="227"/>
      <c r="P22" s="227"/>
      <c r="Q22" s="227"/>
      <c r="R22" s="138">
        <f t="shared" si="4"/>
        <v>0</v>
      </c>
      <c r="S22" s="224"/>
      <c r="T22" s="225"/>
      <c r="U22" s="225"/>
      <c r="V22" s="225"/>
      <c r="W22" s="138">
        <f t="shared" si="5"/>
        <v>0</v>
      </c>
      <c r="X22" s="224"/>
      <c r="Y22" s="225"/>
      <c r="Z22" s="225"/>
      <c r="AA22" s="225"/>
      <c r="AB22" s="138">
        <f t="shared" si="6"/>
        <v>0</v>
      </c>
      <c r="AC22" s="80">
        <f t="shared" si="8"/>
        <v>0</v>
      </c>
      <c r="AD22" s="139">
        <f t="shared" si="8"/>
        <v>0</v>
      </c>
      <c r="AE22" s="139">
        <f t="shared" si="8"/>
        <v>0</v>
      </c>
      <c r="AF22" s="140">
        <f t="shared" si="8"/>
        <v>0</v>
      </c>
      <c r="AG22" s="141">
        <f aca="true" t="shared" si="9" ref="AG22:AG35">SUM(AC22:AF22)</f>
        <v>0</v>
      </c>
      <c r="AH22" s="72"/>
      <c r="AI22" s="80" t="s">
        <v>93</v>
      </c>
      <c r="AJ22" s="45" t="s">
        <v>90</v>
      </c>
      <c r="AK22" s="91" t="e">
        <f>AC22/(AC24/100)</f>
        <v>#DIV/0!</v>
      </c>
      <c r="AL22" s="25" t="e">
        <f>AD22/(AD24/100)</f>
        <v>#DIV/0!</v>
      </c>
      <c r="AM22" s="25" t="e">
        <f>AE22/(AE24/100)</f>
        <v>#DIV/0!</v>
      </c>
      <c r="AN22" s="82" t="e">
        <f>AF22/(AF24/100)</f>
        <v>#DIV/0!</v>
      </c>
      <c r="AO22" s="84" t="e">
        <f>AG22/(AG24/100)</f>
        <v>#DIV/0!</v>
      </c>
    </row>
    <row r="23" spans="1:41" ht="12.75">
      <c r="A23" s="200"/>
      <c r="B23" s="19"/>
      <c r="C23" s="35" t="s">
        <v>8</v>
      </c>
      <c r="D23" s="222"/>
      <c r="E23" s="223"/>
      <c r="F23" s="223"/>
      <c r="G23" s="223"/>
      <c r="H23" s="138">
        <f t="shared" si="2"/>
        <v>0</v>
      </c>
      <c r="I23" s="224"/>
      <c r="J23" s="225"/>
      <c r="K23" s="225"/>
      <c r="L23" s="225"/>
      <c r="M23" s="138">
        <f t="shared" si="3"/>
        <v>0</v>
      </c>
      <c r="N23" s="226"/>
      <c r="O23" s="227"/>
      <c r="P23" s="227"/>
      <c r="Q23" s="227"/>
      <c r="R23" s="138">
        <f t="shared" si="4"/>
        <v>0</v>
      </c>
      <c r="S23" s="224"/>
      <c r="T23" s="225"/>
      <c r="U23" s="225"/>
      <c r="V23" s="225"/>
      <c r="W23" s="138">
        <f t="shared" si="5"/>
        <v>0</v>
      </c>
      <c r="X23" s="224"/>
      <c r="Y23" s="225"/>
      <c r="Z23" s="225"/>
      <c r="AA23" s="225"/>
      <c r="AB23" s="138">
        <f t="shared" si="6"/>
        <v>0</v>
      </c>
      <c r="AC23" s="80">
        <f t="shared" si="8"/>
        <v>0</v>
      </c>
      <c r="AD23" s="139">
        <f t="shared" si="8"/>
        <v>0</v>
      </c>
      <c r="AE23" s="139">
        <f t="shared" si="8"/>
        <v>0</v>
      </c>
      <c r="AF23" s="140">
        <f t="shared" si="8"/>
        <v>0</v>
      </c>
      <c r="AG23" s="141">
        <f t="shared" si="9"/>
        <v>0</v>
      </c>
      <c r="AH23" s="72"/>
      <c r="AI23" s="86"/>
      <c r="AJ23" s="94"/>
      <c r="AK23" s="92"/>
      <c r="AL23" s="87"/>
      <c r="AM23" s="87"/>
      <c r="AN23" s="88"/>
      <c r="AO23" s="89"/>
    </row>
    <row r="24" spans="1:41" ht="12.75">
      <c r="A24" s="200"/>
      <c r="B24" s="96"/>
      <c r="C24" s="35" t="s">
        <v>29</v>
      </c>
      <c r="D24" s="222"/>
      <c r="E24" s="223"/>
      <c r="F24" s="223"/>
      <c r="G24" s="223"/>
      <c r="H24" s="138">
        <f t="shared" si="2"/>
        <v>0</v>
      </c>
      <c r="I24" s="224"/>
      <c r="J24" s="225"/>
      <c r="K24" s="225"/>
      <c r="L24" s="225"/>
      <c r="M24" s="138">
        <f t="shared" si="3"/>
        <v>0</v>
      </c>
      <c r="N24" s="226"/>
      <c r="O24" s="227"/>
      <c r="P24" s="227"/>
      <c r="Q24" s="227"/>
      <c r="R24" s="138">
        <f t="shared" si="4"/>
        <v>0</v>
      </c>
      <c r="S24" s="224"/>
      <c r="T24" s="225"/>
      <c r="U24" s="225"/>
      <c r="V24" s="225"/>
      <c r="W24" s="138">
        <f t="shared" si="5"/>
        <v>0</v>
      </c>
      <c r="X24" s="224"/>
      <c r="Y24" s="225"/>
      <c r="Z24" s="225"/>
      <c r="AA24" s="225"/>
      <c r="AB24" s="138">
        <f t="shared" si="6"/>
        <v>0</v>
      </c>
      <c r="AC24" s="80">
        <f t="shared" si="8"/>
        <v>0</v>
      </c>
      <c r="AD24" s="139">
        <f t="shared" si="8"/>
        <v>0</v>
      </c>
      <c r="AE24" s="139">
        <f t="shared" si="8"/>
        <v>0</v>
      </c>
      <c r="AF24" s="140">
        <f t="shared" si="8"/>
        <v>0</v>
      </c>
      <c r="AG24" s="141">
        <f t="shared" si="9"/>
        <v>0</v>
      </c>
      <c r="AH24" s="72"/>
      <c r="AI24" s="86"/>
      <c r="AJ24" s="94"/>
      <c r="AK24" s="92"/>
      <c r="AL24" s="87"/>
      <c r="AM24" s="87"/>
      <c r="AN24" s="88"/>
      <c r="AO24" s="89"/>
    </row>
    <row r="25" spans="1:41" ht="12.75">
      <c r="A25" s="200"/>
      <c r="B25" s="18" t="s">
        <v>25</v>
      </c>
      <c r="C25" s="35" t="s">
        <v>16</v>
      </c>
      <c r="D25" s="222"/>
      <c r="E25" s="223"/>
      <c r="F25" s="223"/>
      <c r="G25" s="223"/>
      <c r="H25" s="138">
        <f t="shared" si="2"/>
        <v>0</v>
      </c>
      <c r="I25" s="224"/>
      <c r="J25" s="225"/>
      <c r="K25" s="225"/>
      <c r="L25" s="225"/>
      <c r="M25" s="138">
        <f t="shared" si="3"/>
        <v>0</v>
      </c>
      <c r="N25" s="226"/>
      <c r="O25" s="227"/>
      <c r="P25" s="227"/>
      <c r="Q25" s="227"/>
      <c r="R25" s="138">
        <f t="shared" si="4"/>
        <v>0</v>
      </c>
      <c r="S25" s="224"/>
      <c r="T25" s="225"/>
      <c r="U25" s="225"/>
      <c r="V25" s="225"/>
      <c r="W25" s="138">
        <f t="shared" si="5"/>
        <v>0</v>
      </c>
      <c r="X25" s="224"/>
      <c r="Y25" s="225"/>
      <c r="Z25" s="225"/>
      <c r="AA25" s="225"/>
      <c r="AB25" s="138">
        <f t="shared" si="6"/>
        <v>0</v>
      </c>
      <c r="AC25" s="80">
        <f t="shared" si="8"/>
        <v>0</v>
      </c>
      <c r="AD25" s="139">
        <f t="shared" si="8"/>
        <v>0</v>
      </c>
      <c r="AE25" s="139">
        <f t="shared" si="8"/>
        <v>0</v>
      </c>
      <c r="AF25" s="140">
        <f t="shared" si="8"/>
        <v>0</v>
      </c>
      <c r="AG25" s="141">
        <f t="shared" si="9"/>
        <v>0</v>
      </c>
      <c r="AH25" s="72"/>
      <c r="AI25" s="80" t="s">
        <v>94</v>
      </c>
      <c r="AJ25" s="45" t="s">
        <v>90</v>
      </c>
      <c r="AK25" s="91" t="e">
        <f>AC25/(AC27/100)</f>
        <v>#DIV/0!</v>
      </c>
      <c r="AL25" s="25" t="e">
        <f>AD25/(AD27/100)</f>
        <v>#DIV/0!</v>
      </c>
      <c r="AM25" s="25" t="e">
        <f>AE25/(AE27/100)</f>
        <v>#DIV/0!</v>
      </c>
      <c r="AN25" s="82" t="e">
        <f>AF25/(AF27/100)</f>
        <v>#DIV/0!</v>
      </c>
      <c r="AO25" s="84" t="e">
        <f>AG25/(AG27/100)</f>
        <v>#DIV/0!</v>
      </c>
    </row>
    <row r="26" spans="1:41" ht="12.75">
      <c r="A26" s="200"/>
      <c r="B26" s="19"/>
      <c r="C26" s="35" t="s">
        <v>8</v>
      </c>
      <c r="D26" s="222"/>
      <c r="E26" s="223"/>
      <c r="F26" s="223"/>
      <c r="G26" s="223"/>
      <c r="H26" s="138">
        <f t="shared" si="2"/>
        <v>0</v>
      </c>
      <c r="I26" s="224"/>
      <c r="J26" s="225"/>
      <c r="K26" s="225"/>
      <c r="L26" s="225"/>
      <c r="M26" s="138">
        <f t="shared" si="3"/>
        <v>0</v>
      </c>
      <c r="N26" s="226"/>
      <c r="O26" s="227"/>
      <c r="P26" s="227"/>
      <c r="Q26" s="227"/>
      <c r="R26" s="138">
        <f t="shared" si="4"/>
        <v>0</v>
      </c>
      <c r="S26" s="224"/>
      <c r="T26" s="225"/>
      <c r="U26" s="225"/>
      <c r="V26" s="225"/>
      <c r="W26" s="138">
        <f t="shared" si="5"/>
        <v>0</v>
      </c>
      <c r="X26" s="224"/>
      <c r="Y26" s="225"/>
      <c r="Z26" s="225"/>
      <c r="AA26" s="225"/>
      <c r="AB26" s="138">
        <f t="shared" si="6"/>
        <v>0</v>
      </c>
      <c r="AC26" s="80">
        <f t="shared" si="8"/>
        <v>0</v>
      </c>
      <c r="AD26" s="139">
        <f t="shared" si="8"/>
        <v>0</v>
      </c>
      <c r="AE26" s="139">
        <f t="shared" si="8"/>
        <v>0</v>
      </c>
      <c r="AF26" s="140">
        <f t="shared" si="8"/>
        <v>0</v>
      </c>
      <c r="AG26" s="141">
        <f t="shared" si="9"/>
        <v>0</v>
      </c>
      <c r="AH26" s="72"/>
      <c r="AI26" s="86"/>
      <c r="AJ26" s="94"/>
      <c r="AK26" s="92"/>
      <c r="AL26" s="87"/>
      <c r="AM26" s="87"/>
      <c r="AN26" s="88"/>
      <c r="AO26" s="89"/>
    </row>
    <row r="27" spans="1:41" ht="12.75">
      <c r="A27" s="200"/>
      <c r="B27" s="96"/>
      <c r="C27" s="35" t="s">
        <v>29</v>
      </c>
      <c r="D27" s="222"/>
      <c r="E27" s="223"/>
      <c r="F27" s="223"/>
      <c r="G27" s="223"/>
      <c r="H27" s="138">
        <f t="shared" si="2"/>
        <v>0</v>
      </c>
      <c r="I27" s="224"/>
      <c r="J27" s="225"/>
      <c r="K27" s="225"/>
      <c r="L27" s="225"/>
      <c r="M27" s="138">
        <f t="shared" si="3"/>
        <v>0</v>
      </c>
      <c r="N27" s="226"/>
      <c r="O27" s="227"/>
      <c r="P27" s="227"/>
      <c r="Q27" s="227"/>
      <c r="R27" s="138">
        <f t="shared" si="4"/>
        <v>0</v>
      </c>
      <c r="S27" s="224"/>
      <c r="T27" s="225"/>
      <c r="U27" s="225"/>
      <c r="V27" s="225"/>
      <c r="W27" s="138">
        <f t="shared" si="5"/>
        <v>0</v>
      </c>
      <c r="X27" s="224"/>
      <c r="Y27" s="225"/>
      <c r="Z27" s="225"/>
      <c r="AA27" s="225"/>
      <c r="AB27" s="138">
        <f t="shared" si="6"/>
        <v>0</v>
      </c>
      <c r="AC27" s="80">
        <f t="shared" si="8"/>
        <v>0</v>
      </c>
      <c r="AD27" s="139">
        <f t="shared" si="8"/>
        <v>0</v>
      </c>
      <c r="AE27" s="139">
        <f t="shared" si="8"/>
        <v>0</v>
      </c>
      <c r="AF27" s="140">
        <f t="shared" si="8"/>
        <v>0</v>
      </c>
      <c r="AG27" s="141">
        <f t="shared" si="9"/>
        <v>0</v>
      </c>
      <c r="AH27" s="72"/>
      <c r="AI27" s="86"/>
      <c r="AJ27" s="94"/>
      <c r="AK27" s="92"/>
      <c r="AL27" s="87"/>
      <c r="AM27" s="87"/>
      <c r="AN27" s="88"/>
      <c r="AO27" s="89"/>
    </row>
    <row r="28" spans="1:41" ht="13.5" thickBot="1">
      <c r="A28" s="200"/>
      <c r="B28" s="18" t="s">
        <v>22</v>
      </c>
      <c r="C28" s="35" t="s">
        <v>16</v>
      </c>
      <c r="D28" s="222"/>
      <c r="E28" s="223"/>
      <c r="F28" s="223"/>
      <c r="G28" s="223"/>
      <c r="H28" s="138">
        <f t="shared" si="2"/>
        <v>0</v>
      </c>
      <c r="I28" s="224"/>
      <c r="J28" s="225"/>
      <c r="K28" s="225"/>
      <c r="L28" s="225"/>
      <c r="M28" s="138">
        <f t="shared" si="3"/>
        <v>0</v>
      </c>
      <c r="N28" s="226"/>
      <c r="O28" s="227"/>
      <c r="P28" s="227"/>
      <c r="Q28" s="227"/>
      <c r="R28" s="138">
        <f t="shared" si="4"/>
        <v>0</v>
      </c>
      <c r="S28" s="224"/>
      <c r="T28" s="225"/>
      <c r="U28" s="225"/>
      <c r="V28" s="225"/>
      <c r="W28" s="138">
        <f t="shared" si="5"/>
        <v>0</v>
      </c>
      <c r="X28" s="224"/>
      <c r="Y28" s="225"/>
      <c r="Z28" s="225"/>
      <c r="AA28" s="225"/>
      <c r="AB28" s="138">
        <f t="shared" si="6"/>
        <v>0</v>
      </c>
      <c r="AC28" s="80">
        <f t="shared" si="8"/>
        <v>0</v>
      </c>
      <c r="AD28" s="139">
        <f t="shared" si="8"/>
        <v>0</v>
      </c>
      <c r="AE28" s="139">
        <f t="shared" si="8"/>
        <v>0</v>
      </c>
      <c r="AF28" s="140">
        <f t="shared" si="8"/>
        <v>0</v>
      </c>
      <c r="AG28" s="141">
        <f t="shared" si="9"/>
        <v>0</v>
      </c>
      <c r="AH28" s="72"/>
      <c r="AI28" s="81" t="s">
        <v>95</v>
      </c>
      <c r="AJ28" s="46" t="s">
        <v>90</v>
      </c>
      <c r="AK28" s="93" t="e">
        <f>AC28/(AC30/100)</f>
        <v>#DIV/0!</v>
      </c>
      <c r="AL28" s="29" t="e">
        <f>AD28/(AD30/100)</f>
        <v>#DIV/0!</v>
      </c>
      <c r="AM28" s="29" t="e">
        <f>AE28/(AE30/100)</f>
        <v>#DIV/0!</v>
      </c>
      <c r="AN28" s="83" t="e">
        <f>AF28/(AF30/100)</f>
        <v>#DIV/0!</v>
      </c>
      <c r="AO28" s="85" t="e">
        <f>AG28/(AG30/100)</f>
        <v>#DIV/0!</v>
      </c>
    </row>
    <row r="29" spans="1:35" ht="12.75">
      <c r="A29" s="200"/>
      <c r="B29" s="19"/>
      <c r="C29" s="35" t="s">
        <v>8</v>
      </c>
      <c r="D29" s="222"/>
      <c r="E29" s="223"/>
      <c r="F29" s="223"/>
      <c r="G29" s="223"/>
      <c r="H29" s="138">
        <f t="shared" si="2"/>
        <v>0</v>
      </c>
      <c r="I29" s="224"/>
      <c r="J29" s="225"/>
      <c r="K29" s="225"/>
      <c r="L29" s="225"/>
      <c r="M29" s="138">
        <f t="shared" si="3"/>
        <v>0</v>
      </c>
      <c r="N29" s="226"/>
      <c r="O29" s="227"/>
      <c r="P29" s="227"/>
      <c r="Q29" s="227"/>
      <c r="R29" s="138">
        <f t="shared" si="4"/>
        <v>0</v>
      </c>
      <c r="S29" s="224"/>
      <c r="T29" s="225"/>
      <c r="U29" s="225"/>
      <c r="V29" s="225"/>
      <c r="W29" s="138">
        <f t="shared" si="5"/>
        <v>0</v>
      </c>
      <c r="X29" s="224"/>
      <c r="Y29" s="225"/>
      <c r="Z29" s="225"/>
      <c r="AA29" s="225"/>
      <c r="AB29" s="138">
        <f t="shared" si="6"/>
        <v>0</v>
      </c>
      <c r="AC29" s="80">
        <f t="shared" si="8"/>
        <v>0</v>
      </c>
      <c r="AD29" s="139">
        <f t="shared" si="8"/>
        <v>0</v>
      </c>
      <c r="AE29" s="139">
        <f t="shared" si="8"/>
        <v>0</v>
      </c>
      <c r="AF29" s="140">
        <f t="shared" si="8"/>
        <v>0</v>
      </c>
      <c r="AG29" s="141">
        <f t="shared" si="9"/>
        <v>0</v>
      </c>
      <c r="AH29" s="72"/>
      <c r="AI29" s="77"/>
    </row>
    <row r="30" spans="1:35" ht="12.75">
      <c r="A30" s="200"/>
      <c r="B30" s="19"/>
      <c r="C30" s="35" t="s">
        <v>29</v>
      </c>
      <c r="D30" s="222"/>
      <c r="E30" s="223"/>
      <c r="F30" s="223"/>
      <c r="G30" s="223"/>
      <c r="H30" s="138">
        <f t="shared" si="2"/>
        <v>0</v>
      </c>
      <c r="I30" s="224"/>
      <c r="J30" s="225"/>
      <c r="K30" s="225"/>
      <c r="L30" s="225"/>
      <c r="M30" s="138">
        <f t="shared" si="3"/>
        <v>0</v>
      </c>
      <c r="N30" s="226"/>
      <c r="O30" s="227"/>
      <c r="P30" s="227"/>
      <c r="Q30" s="227"/>
      <c r="R30" s="138">
        <f t="shared" si="4"/>
        <v>0</v>
      </c>
      <c r="S30" s="224"/>
      <c r="T30" s="225"/>
      <c r="U30" s="225"/>
      <c r="V30" s="225"/>
      <c r="W30" s="138">
        <f t="shared" si="5"/>
        <v>0</v>
      </c>
      <c r="X30" s="224"/>
      <c r="Y30" s="225"/>
      <c r="Z30" s="225"/>
      <c r="AA30" s="225"/>
      <c r="AB30" s="138">
        <f t="shared" si="6"/>
        <v>0</v>
      </c>
      <c r="AC30" s="80">
        <f t="shared" si="8"/>
        <v>0</v>
      </c>
      <c r="AD30" s="139">
        <f t="shared" si="8"/>
        <v>0</v>
      </c>
      <c r="AE30" s="139">
        <f t="shared" si="8"/>
        <v>0</v>
      </c>
      <c r="AF30" s="140">
        <f t="shared" si="8"/>
        <v>0</v>
      </c>
      <c r="AG30" s="141">
        <f t="shared" si="9"/>
        <v>0</v>
      </c>
      <c r="AH30" s="72"/>
      <c r="AI30" s="77"/>
    </row>
    <row r="31" spans="1:35" ht="12.75">
      <c r="A31" s="200"/>
      <c r="B31" s="25" t="s">
        <v>57</v>
      </c>
      <c r="C31" s="45" t="s">
        <v>8</v>
      </c>
      <c r="D31" s="228"/>
      <c r="E31" s="229"/>
      <c r="F31" s="229"/>
      <c r="G31" s="229"/>
      <c r="H31" s="230">
        <f t="shared" si="2"/>
        <v>0</v>
      </c>
      <c r="I31" s="231"/>
      <c r="J31" s="232"/>
      <c r="K31" s="232"/>
      <c r="L31" s="232"/>
      <c r="M31" s="230">
        <f t="shared" si="3"/>
        <v>0</v>
      </c>
      <c r="N31" s="233"/>
      <c r="O31" s="234"/>
      <c r="P31" s="234"/>
      <c r="Q31" s="234"/>
      <c r="R31" s="230">
        <f t="shared" si="4"/>
        <v>0</v>
      </c>
      <c r="S31" s="231"/>
      <c r="T31" s="232"/>
      <c r="U31" s="232"/>
      <c r="V31" s="232"/>
      <c r="W31" s="230">
        <f t="shared" si="5"/>
        <v>0</v>
      </c>
      <c r="X31" s="231"/>
      <c r="Y31" s="232"/>
      <c r="Z31" s="232"/>
      <c r="AA31" s="232"/>
      <c r="AB31" s="230">
        <f t="shared" si="6"/>
        <v>0</v>
      </c>
      <c r="AC31" s="235">
        <f t="shared" si="8"/>
        <v>0</v>
      </c>
      <c r="AD31" s="236">
        <f t="shared" si="8"/>
        <v>0</v>
      </c>
      <c r="AE31" s="236">
        <f t="shared" si="8"/>
        <v>0</v>
      </c>
      <c r="AF31" s="230">
        <f t="shared" si="8"/>
        <v>0</v>
      </c>
      <c r="AG31" s="237">
        <f t="shared" si="9"/>
        <v>0</v>
      </c>
      <c r="AH31" s="72"/>
      <c r="AI31" s="77"/>
    </row>
    <row r="32" spans="1:35" ht="12.75">
      <c r="A32" s="200"/>
      <c r="B32" s="25" t="s">
        <v>58</v>
      </c>
      <c r="C32" s="45" t="s">
        <v>8</v>
      </c>
      <c r="D32" s="222"/>
      <c r="E32" s="223"/>
      <c r="F32" s="223"/>
      <c r="G32" s="223"/>
      <c r="H32" s="138">
        <f t="shared" si="2"/>
        <v>0</v>
      </c>
      <c r="I32" s="224"/>
      <c r="J32" s="225"/>
      <c r="K32" s="225"/>
      <c r="L32" s="225"/>
      <c r="M32" s="138">
        <f t="shared" si="3"/>
        <v>0</v>
      </c>
      <c r="N32" s="226"/>
      <c r="O32" s="227"/>
      <c r="P32" s="227"/>
      <c r="Q32" s="227"/>
      <c r="R32" s="138">
        <f t="shared" si="4"/>
        <v>0</v>
      </c>
      <c r="S32" s="224"/>
      <c r="T32" s="225"/>
      <c r="U32" s="225"/>
      <c r="V32" s="225"/>
      <c r="W32" s="138">
        <f t="shared" si="5"/>
        <v>0</v>
      </c>
      <c r="X32" s="224"/>
      <c r="Y32" s="225"/>
      <c r="Z32" s="225"/>
      <c r="AA32" s="225"/>
      <c r="AB32" s="138">
        <f t="shared" si="6"/>
        <v>0</v>
      </c>
      <c r="AC32" s="80">
        <f t="shared" si="8"/>
        <v>0</v>
      </c>
      <c r="AD32" s="139">
        <f t="shared" si="8"/>
        <v>0</v>
      </c>
      <c r="AE32" s="139">
        <f t="shared" si="8"/>
        <v>0</v>
      </c>
      <c r="AF32" s="140">
        <f t="shared" si="8"/>
        <v>0</v>
      </c>
      <c r="AG32" s="141">
        <f t="shared" si="9"/>
        <v>0</v>
      </c>
      <c r="AH32" s="72"/>
      <c r="AI32" s="77"/>
    </row>
    <row r="33" spans="1:35" ht="12.75">
      <c r="A33" s="200"/>
      <c r="B33" s="25" t="s">
        <v>59</v>
      </c>
      <c r="C33" s="45" t="s">
        <v>8</v>
      </c>
      <c r="D33" s="222"/>
      <c r="E33" s="223"/>
      <c r="F33" s="223"/>
      <c r="G33" s="223"/>
      <c r="H33" s="138">
        <f t="shared" si="2"/>
        <v>0</v>
      </c>
      <c r="I33" s="224"/>
      <c r="J33" s="225"/>
      <c r="K33" s="225"/>
      <c r="L33" s="225"/>
      <c r="M33" s="138">
        <f t="shared" si="3"/>
        <v>0</v>
      </c>
      <c r="N33" s="226"/>
      <c r="O33" s="227"/>
      <c r="P33" s="227"/>
      <c r="Q33" s="227"/>
      <c r="R33" s="138">
        <f t="shared" si="4"/>
        <v>0</v>
      </c>
      <c r="S33" s="224"/>
      <c r="T33" s="225"/>
      <c r="U33" s="225"/>
      <c r="V33" s="225"/>
      <c r="W33" s="138">
        <f t="shared" si="5"/>
        <v>0</v>
      </c>
      <c r="X33" s="224"/>
      <c r="Y33" s="225"/>
      <c r="Z33" s="225"/>
      <c r="AA33" s="225"/>
      <c r="AB33" s="138">
        <f t="shared" si="6"/>
        <v>0</v>
      </c>
      <c r="AC33" s="80">
        <f t="shared" si="8"/>
        <v>0</v>
      </c>
      <c r="AD33" s="139">
        <f t="shared" si="8"/>
        <v>0</v>
      </c>
      <c r="AE33" s="139">
        <f t="shared" si="8"/>
        <v>0</v>
      </c>
      <c r="AF33" s="140">
        <f t="shared" si="8"/>
        <v>0</v>
      </c>
      <c r="AG33" s="141">
        <f t="shared" si="9"/>
        <v>0</v>
      </c>
      <c r="AH33" s="72"/>
      <c r="AI33" s="77"/>
    </row>
    <row r="34" spans="1:35" ht="12.75">
      <c r="A34" s="200"/>
      <c r="B34" s="30" t="s">
        <v>60</v>
      </c>
      <c r="C34" s="47" t="s">
        <v>8</v>
      </c>
      <c r="D34" s="238"/>
      <c r="E34" s="239"/>
      <c r="F34" s="239"/>
      <c r="G34" s="239"/>
      <c r="H34" s="180">
        <f t="shared" si="2"/>
        <v>0</v>
      </c>
      <c r="I34" s="224"/>
      <c r="J34" s="225"/>
      <c r="K34" s="225"/>
      <c r="L34" s="225"/>
      <c r="M34" s="180">
        <f t="shared" si="3"/>
        <v>0</v>
      </c>
      <c r="N34" s="226"/>
      <c r="O34" s="227"/>
      <c r="P34" s="227"/>
      <c r="Q34" s="227"/>
      <c r="R34" s="180">
        <f t="shared" si="4"/>
        <v>0</v>
      </c>
      <c r="S34" s="224"/>
      <c r="T34" s="225"/>
      <c r="U34" s="225"/>
      <c r="V34" s="225"/>
      <c r="W34" s="180">
        <f t="shared" si="5"/>
        <v>0</v>
      </c>
      <c r="X34" s="224"/>
      <c r="Y34" s="225"/>
      <c r="Z34" s="225"/>
      <c r="AA34" s="225"/>
      <c r="AB34" s="180">
        <f t="shared" si="6"/>
        <v>0</v>
      </c>
      <c r="AC34" s="80">
        <f t="shared" si="8"/>
        <v>0</v>
      </c>
      <c r="AD34" s="139">
        <f t="shared" si="8"/>
        <v>0</v>
      </c>
      <c r="AE34" s="139">
        <f t="shared" si="8"/>
        <v>0</v>
      </c>
      <c r="AF34" s="140">
        <f t="shared" si="8"/>
        <v>0</v>
      </c>
      <c r="AG34" s="240">
        <f t="shared" si="9"/>
        <v>0</v>
      </c>
      <c r="AH34" s="72"/>
      <c r="AI34" s="77"/>
    </row>
    <row r="35" spans="1:35" ht="13.5" thickBot="1">
      <c r="A35" s="200"/>
      <c r="B35" s="30" t="s">
        <v>61</v>
      </c>
      <c r="C35" s="47" t="s">
        <v>8</v>
      </c>
      <c r="D35" s="238"/>
      <c r="E35" s="239"/>
      <c r="F35" s="239"/>
      <c r="G35" s="239"/>
      <c r="H35" s="180">
        <f t="shared" si="2"/>
        <v>0</v>
      </c>
      <c r="I35" s="241"/>
      <c r="J35" s="242"/>
      <c r="K35" s="242"/>
      <c r="L35" s="242"/>
      <c r="M35" s="180">
        <f t="shared" si="3"/>
        <v>0</v>
      </c>
      <c r="N35" s="243"/>
      <c r="O35" s="244"/>
      <c r="P35" s="244"/>
      <c r="Q35" s="244"/>
      <c r="R35" s="180">
        <f t="shared" si="4"/>
        <v>0</v>
      </c>
      <c r="S35" s="241"/>
      <c r="T35" s="242"/>
      <c r="U35" s="242"/>
      <c r="V35" s="242"/>
      <c r="W35" s="180">
        <f t="shared" si="5"/>
        <v>0</v>
      </c>
      <c r="X35" s="241"/>
      <c r="Y35" s="242"/>
      <c r="Z35" s="242"/>
      <c r="AA35" s="242"/>
      <c r="AB35" s="180">
        <f t="shared" si="6"/>
        <v>0</v>
      </c>
      <c r="AC35" s="81">
        <f t="shared" si="8"/>
        <v>0</v>
      </c>
      <c r="AD35" s="150">
        <f t="shared" si="8"/>
        <v>0</v>
      </c>
      <c r="AE35" s="150">
        <f t="shared" si="8"/>
        <v>0</v>
      </c>
      <c r="AF35" s="151">
        <f t="shared" si="8"/>
        <v>0</v>
      </c>
      <c r="AG35" s="240">
        <f t="shared" si="9"/>
        <v>0</v>
      </c>
      <c r="AH35" s="72"/>
      <c r="AI35" s="77"/>
    </row>
    <row r="36" spans="1:35" s="23" customFormat="1" ht="12.75">
      <c r="A36" s="245" t="s">
        <v>87</v>
      </c>
      <c r="B36" s="246"/>
      <c r="C36" s="247" t="s">
        <v>88</v>
      </c>
      <c r="D36" s="248">
        <f aca="true" t="shared" si="10" ref="D36:AG36">D20+D23+D26+D29+D31+D32+D33+D34+D35</f>
        <v>0</v>
      </c>
      <c r="E36" s="249">
        <f t="shared" si="10"/>
        <v>0</v>
      </c>
      <c r="F36" s="249">
        <f t="shared" si="10"/>
        <v>0</v>
      </c>
      <c r="G36" s="249">
        <f t="shared" si="10"/>
        <v>0</v>
      </c>
      <c r="H36" s="250">
        <f t="shared" si="10"/>
        <v>0</v>
      </c>
      <c r="I36" s="248">
        <f t="shared" si="10"/>
        <v>0</v>
      </c>
      <c r="J36" s="249">
        <f t="shared" si="10"/>
        <v>0</v>
      </c>
      <c r="K36" s="249">
        <f t="shared" si="10"/>
        <v>0</v>
      </c>
      <c r="L36" s="249">
        <f t="shared" si="10"/>
        <v>0</v>
      </c>
      <c r="M36" s="250">
        <f t="shared" si="10"/>
        <v>0</v>
      </c>
      <c r="N36" s="248">
        <f t="shared" si="10"/>
        <v>0</v>
      </c>
      <c r="O36" s="249">
        <f t="shared" si="10"/>
        <v>0</v>
      </c>
      <c r="P36" s="249">
        <f t="shared" si="10"/>
        <v>0</v>
      </c>
      <c r="Q36" s="249">
        <f t="shared" si="10"/>
        <v>0</v>
      </c>
      <c r="R36" s="250">
        <f t="shared" si="10"/>
        <v>0</v>
      </c>
      <c r="S36" s="248">
        <f t="shared" si="10"/>
        <v>0</v>
      </c>
      <c r="T36" s="249">
        <f t="shared" si="10"/>
        <v>0</v>
      </c>
      <c r="U36" s="249">
        <f t="shared" si="10"/>
        <v>0</v>
      </c>
      <c r="V36" s="249">
        <f t="shared" si="10"/>
        <v>0</v>
      </c>
      <c r="W36" s="250">
        <f t="shared" si="10"/>
        <v>0</v>
      </c>
      <c r="X36" s="248">
        <f t="shared" si="10"/>
        <v>0</v>
      </c>
      <c r="Y36" s="249">
        <f t="shared" si="10"/>
        <v>0</v>
      </c>
      <c r="Z36" s="249">
        <f t="shared" si="10"/>
        <v>0</v>
      </c>
      <c r="AA36" s="249">
        <f t="shared" si="10"/>
        <v>0</v>
      </c>
      <c r="AB36" s="250">
        <f t="shared" si="10"/>
        <v>0</v>
      </c>
      <c r="AC36" s="251">
        <f t="shared" si="10"/>
        <v>0</v>
      </c>
      <c r="AD36" s="252">
        <f t="shared" si="10"/>
        <v>0</v>
      </c>
      <c r="AE36" s="252">
        <f t="shared" si="10"/>
        <v>0</v>
      </c>
      <c r="AF36" s="253">
        <f t="shared" si="10"/>
        <v>0</v>
      </c>
      <c r="AG36" s="254">
        <f t="shared" si="10"/>
        <v>0</v>
      </c>
      <c r="AH36" s="75"/>
      <c r="AI36" s="78"/>
    </row>
    <row r="37" spans="1:35" s="31" customFormat="1" ht="13.5" thickBot="1">
      <c r="A37" s="255" t="s">
        <v>89</v>
      </c>
      <c r="B37" s="255"/>
      <c r="C37" s="48" t="s">
        <v>88</v>
      </c>
      <c r="D37" s="256">
        <f aca="true" t="shared" si="11" ref="D37:AB37">SUM(D12+D36)</f>
        <v>0</v>
      </c>
      <c r="E37" s="257">
        <f t="shared" si="11"/>
        <v>0</v>
      </c>
      <c r="F37" s="257">
        <f t="shared" si="11"/>
        <v>0</v>
      </c>
      <c r="G37" s="257">
        <f t="shared" si="11"/>
        <v>0</v>
      </c>
      <c r="H37" s="258">
        <f t="shared" si="11"/>
        <v>0</v>
      </c>
      <c r="I37" s="256">
        <f t="shared" si="11"/>
        <v>0</v>
      </c>
      <c r="J37" s="257">
        <f t="shared" si="11"/>
        <v>0</v>
      </c>
      <c r="K37" s="257">
        <f t="shared" si="11"/>
        <v>0</v>
      </c>
      <c r="L37" s="257">
        <f t="shared" si="11"/>
        <v>0</v>
      </c>
      <c r="M37" s="258">
        <f t="shared" si="11"/>
        <v>0</v>
      </c>
      <c r="N37" s="256">
        <f t="shared" si="11"/>
        <v>0</v>
      </c>
      <c r="O37" s="257">
        <f t="shared" si="11"/>
        <v>0</v>
      </c>
      <c r="P37" s="257">
        <f t="shared" si="11"/>
        <v>0</v>
      </c>
      <c r="Q37" s="257">
        <f t="shared" si="11"/>
        <v>0</v>
      </c>
      <c r="R37" s="258">
        <f t="shared" si="11"/>
        <v>0</v>
      </c>
      <c r="S37" s="256">
        <f t="shared" si="11"/>
        <v>0</v>
      </c>
      <c r="T37" s="257">
        <f t="shared" si="11"/>
        <v>0</v>
      </c>
      <c r="U37" s="257">
        <f t="shared" si="11"/>
        <v>0</v>
      </c>
      <c r="V37" s="257">
        <f t="shared" si="11"/>
        <v>0</v>
      </c>
      <c r="W37" s="258">
        <f t="shared" si="11"/>
        <v>0</v>
      </c>
      <c r="X37" s="256">
        <f t="shared" si="11"/>
        <v>0</v>
      </c>
      <c r="Y37" s="257">
        <f t="shared" si="11"/>
        <v>0</v>
      </c>
      <c r="Z37" s="257">
        <f t="shared" si="11"/>
        <v>0</v>
      </c>
      <c r="AA37" s="257">
        <f t="shared" si="11"/>
        <v>0</v>
      </c>
      <c r="AB37" s="258">
        <f t="shared" si="11"/>
        <v>0</v>
      </c>
      <c r="AC37" s="259">
        <f>AC12+AC36</f>
        <v>0</v>
      </c>
      <c r="AD37" s="260">
        <f>AD12+AD36</f>
        <v>0</v>
      </c>
      <c r="AE37" s="260">
        <f>AE12+AE36</f>
        <v>0</v>
      </c>
      <c r="AF37" s="261">
        <f>AF12+AF36</f>
        <v>0</v>
      </c>
      <c r="AG37" s="262">
        <f>AG12+AG36</f>
        <v>0</v>
      </c>
      <c r="AH37" s="76"/>
      <c r="AI37" s="79"/>
    </row>
  </sheetData>
  <sheetProtection/>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37"/>
  <sheetViews>
    <sheetView workbookViewId="0" topLeftCell="A22">
      <selection activeCell="C10" sqref="C10"/>
    </sheetView>
  </sheetViews>
  <sheetFormatPr defaultColWidth="8.00390625" defaultRowHeight="12.75"/>
  <cols>
    <col min="1" max="1" width="15.875" style="8" customWidth="1"/>
    <col min="2" max="2" width="19.25390625" style="8" customWidth="1"/>
    <col min="3" max="3" width="11.625" style="8" customWidth="1"/>
    <col min="4" max="4" width="28.625" style="8" customWidth="1"/>
    <col min="5" max="5" width="24.625" style="8" customWidth="1"/>
    <col min="6" max="6" width="42.625" style="8" customWidth="1"/>
    <col min="7" max="7" width="35.625" style="8" customWidth="1"/>
    <col min="8" max="16384" width="8.00390625" style="8" customWidth="1"/>
  </cols>
  <sheetData>
    <row r="1" ht="15.75">
      <c r="A1" s="15" t="s">
        <v>14</v>
      </c>
    </row>
    <row r="3" spans="1:3" ht="13.5" thickBot="1">
      <c r="A3" s="14" t="s">
        <v>75</v>
      </c>
      <c r="B3" s="9"/>
      <c r="C3" s="9"/>
    </row>
    <row r="4" spans="1:7" ht="12.75" customHeight="1">
      <c r="A4" s="6" t="s">
        <v>64</v>
      </c>
      <c r="B4" s="6" t="s">
        <v>5</v>
      </c>
      <c r="C4" s="11" t="s">
        <v>6</v>
      </c>
      <c r="D4" s="6" t="s">
        <v>74</v>
      </c>
      <c r="E4" s="6" t="s">
        <v>78</v>
      </c>
      <c r="F4" s="6" t="s">
        <v>14</v>
      </c>
      <c r="G4" s="11" t="s">
        <v>79</v>
      </c>
    </row>
    <row r="5" spans="1:7" ht="12.75">
      <c r="A5" s="291" t="s">
        <v>70</v>
      </c>
      <c r="B5" s="18" t="s">
        <v>41</v>
      </c>
      <c r="C5" s="32" t="s">
        <v>9</v>
      </c>
      <c r="D5" s="55"/>
      <c r="E5" s="56"/>
      <c r="F5" s="56"/>
      <c r="G5" s="57"/>
    </row>
    <row r="6" spans="1:7" ht="11.25" customHeight="1">
      <c r="A6" s="292"/>
      <c r="B6" s="285" t="s">
        <v>35</v>
      </c>
      <c r="C6" s="295" t="s">
        <v>9</v>
      </c>
      <c r="D6" s="55"/>
      <c r="E6" s="56"/>
      <c r="F6" s="56"/>
      <c r="G6" s="57"/>
    </row>
    <row r="7" spans="1:7" ht="15.75" customHeight="1">
      <c r="A7" s="292"/>
      <c r="B7" s="286"/>
      <c r="C7" s="296"/>
      <c r="D7" s="55"/>
      <c r="E7" s="56"/>
      <c r="F7" s="56"/>
      <c r="G7" s="57"/>
    </row>
    <row r="8" spans="1:7" ht="11.25" customHeight="1">
      <c r="A8" s="292"/>
      <c r="B8" s="285" t="s">
        <v>36</v>
      </c>
      <c r="C8" s="295" t="s">
        <v>9</v>
      </c>
      <c r="D8" s="55"/>
      <c r="E8" s="56"/>
      <c r="F8" s="56"/>
      <c r="G8" s="57"/>
    </row>
    <row r="9" spans="1:7" ht="15" customHeight="1" thickBot="1">
      <c r="A9" s="293"/>
      <c r="B9" s="299"/>
      <c r="C9" s="300"/>
      <c r="D9" s="55"/>
      <c r="E9" s="56"/>
      <c r="F9" s="56"/>
      <c r="G9" s="57"/>
    </row>
    <row r="10" spans="1:7" ht="25.5">
      <c r="A10" s="50" t="s">
        <v>76</v>
      </c>
      <c r="B10" s="297" t="s">
        <v>42</v>
      </c>
      <c r="C10" s="34" t="s">
        <v>29</v>
      </c>
      <c r="D10" s="55"/>
      <c r="E10" s="56"/>
      <c r="F10" s="56"/>
      <c r="G10" s="57"/>
    </row>
    <row r="11" spans="1:7" ht="12.75">
      <c r="A11" s="19"/>
      <c r="B11" s="298"/>
      <c r="C11" s="32" t="s">
        <v>8</v>
      </c>
      <c r="D11" s="55"/>
      <c r="E11" s="56"/>
      <c r="F11" s="56"/>
      <c r="G11" s="57"/>
    </row>
    <row r="12" spans="1:7" ht="12.75">
      <c r="A12" s="19"/>
      <c r="B12" s="285" t="s">
        <v>18</v>
      </c>
      <c r="C12" s="32" t="s">
        <v>9</v>
      </c>
      <c r="D12" s="55"/>
      <c r="E12" s="56"/>
      <c r="F12" s="56"/>
      <c r="G12" s="57"/>
    </row>
    <row r="13" spans="1:7" ht="12.75">
      <c r="A13" s="19"/>
      <c r="B13" s="286"/>
      <c r="C13" s="32" t="s">
        <v>8</v>
      </c>
      <c r="D13" s="55"/>
      <c r="E13" s="56"/>
      <c r="F13" s="56"/>
      <c r="G13" s="57"/>
    </row>
    <row r="14" spans="1:7" ht="12.75">
      <c r="A14" s="19"/>
      <c r="B14" s="285" t="s">
        <v>19</v>
      </c>
      <c r="C14" s="32" t="s">
        <v>9</v>
      </c>
      <c r="D14" s="55"/>
      <c r="E14" s="56"/>
      <c r="F14" s="56"/>
      <c r="G14" s="57"/>
    </row>
    <row r="15" spans="1:7" ht="12.75">
      <c r="A15" s="19"/>
      <c r="B15" s="286"/>
      <c r="C15" s="32" t="s">
        <v>8</v>
      </c>
      <c r="D15" s="55"/>
      <c r="E15" s="56"/>
      <c r="F15" s="56"/>
      <c r="G15" s="57"/>
    </row>
    <row r="16" spans="1:7" ht="12.75">
      <c r="A16" s="19"/>
      <c r="B16" s="285" t="s">
        <v>10</v>
      </c>
      <c r="C16" s="32" t="s">
        <v>9</v>
      </c>
      <c r="D16" s="55"/>
      <c r="E16" s="56"/>
      <c r="F16" s="56"/>
      <c r="G16" s="57"/>
    </row>
    <row r="17" spans="1:7" ht="13.5" thickBot="1">
      <c r="A17" s="33"/>
      <c r="B17" s="294"/>
      <c r="C17" s="36" t="s">
        <v>8</v>
      </c>
      <c r="D17" s="58"/>
      <c r="E17" s="59"/>
      <c r="F17" s="59"/>
      <c r="G17" s="60"/>
    </row>
    <row r="18" spans="1:7" s="10" customFormat="1" ht="13.5" thickBot="1">
      <c r="A18" s="37" t="s">
        <v>72</v>
      </c>
      <c r="B18" s="38"/>
      <c r="C18" s="39" t="s">
        <v>34</v>
      </c>
      <c r="D18" s="61"/>
      <c r="E18" s="62"/>
      <c r="F18" s="62"/>
      <c r="G18" s="63"/>
    </row>
    <row r="19" spans="1:7" s="10" customFormat="1" ht="12.75">
      <c r="A19" s="52" t="s">
        <v>77</v>
      </c>
      <c r="B19" s="25" t="s">
        <v>51</v>
      </c>
      <c r="C19" s="35" t="s">
        <v>8</v>
      </c>
      <c r="D19" s="64"/>
      <c r="E19" s="65"/>
      <c r="F19" s="65"/>
      <c r="G19" s="66"/>
    </row>
    <row r="20" spans="1:7" s="10" customFormat="1" ht="12.75">
      <c r="A20" s="52"/>
      <c r="B20" s="25" t="s">
        <v>52</v>
      </c>
      <c r="C20" s="45" t="s">
        <v>8</v>
      </c>
      <c r="D20" s="55"/>
      <c r="E20" s="56"/>
      <c r="F20" s="56"/>
      <c r="G20" s="57"/>
    </row>
    <row r="21" spans="1:7" s="10" customFormat="1" ht="12.75">
      <c r="A21" s="52"/>
      <c r="B21" s="26" t="s">
        <v>53</v>
      </c>
      <c r="C21" s="32" t="s">
        <v>8</v>
      </c>
      <c r="D21" s="55"/>
      <c r="E21" s="56"/>
      <c r="F21" s="56"/>
      <c r="G21" s="57"/>
    </row>
    <row r="22" spans="1:7" s="10" customFormat="1" ht="12.75">
      <c r="A22" s="52"/>
      <c r="B22" s="28" t="s">
        <v>54</v>
      </c>
      <c r="C22" s="32" t="s">
        <v>8</v>
      </c>
      <c r="D22" s="55"/>
      <c r="E22" s="56"/>
      <c r="F22" s="56"/>
      <c r="G22" s="57"/>
    </row>
    <row r="23" spans="1:7" s="10" customFormat="1" ht="12.75">
      <c r="A23" s="52"/>
      <c r="B23" s="28" t="s">
        <v>55</v>
      </c>
      <c r="C23" s="45" t="s">
        <v>8</v>
      </c>
      <c r="D23" s="55"/>
      <c r="E23" s="56"/>
      <c r="F23" s="56"/>
      <c r="G23" s="57"/>
    </row>
    <row r="24" spans="1:7" ht="12.75">
      <c r="A24" s="51"/>
      <c r="B24" s="292" t="s">
        <v>26</v>
      </c>
      <c r="C24" s="53" t="s">
        <v>16</v>
      </c>
      <c r="D24" s="55"/>
      <c r="E24" s="56"/>
      <c r="F24" s="56"/>
      <c r="G24" s="57"/>
    </row>
    <row r="25" spans="1:7" ht="12.75">
      <c r="A25" s="19"/>
      <c r="B25" s="286"/>
      <c r="C25" s="32" t="s">
        <v>8</v>
      </c>
      <c r="D25" s="55"/>
      <c r="E25" s="56"/>
      <c r="F25" s="56"/>
      <c r="G25" s="57"/>
    </row>
    <row r="26" spans="1:7" ht="12.75">
      <c r="A26" s="19"/>
      <c r="B26" s="285" t="s">
        <v>27</v>
      </c>
      <c r="C26" s="35" t="s">
        <v>16</v>
      </c>
      <c r="D26" s="55"/>
      <c r="E26" s="56"/>
      <c r="F26" s="56"/>
      <c r="G26" s="57"/>
    </row>
    <row r="27" spans="1:7" ht="12.75">
      <c r="A27" s="19"/>
      <c r="B27" s="286"/>
      <c r="C27" s="32" t="s">
        <v>8</v>
      </c>
      <c r="D27" s="55"/>
      <c r="E27" s="56"/>
      <c r="F27" s="56"/>
      <c r="G27" s="57"/>
    </row>
    <row r="28" spans="1:7" ht="12.75">
      <c r="A28" s="19"/>
      <c r="B28" s="285" t="s">
        <v>17</v>
      </c>
      <c r="C28" s="35" t="s">
        <v>16</v>
      </c>
      <c r="D28" s="55"/>
      <c r="E28" s="56"/>
      <c r="F28" s="56"/>
      <c r="G28" s="57"/>
    </row>
    <row r="29" spans="1:7" ht="12.75">
      <c r="A29" s="19"/>
      <c r="B29" s="286"/>
      <c r="C29" s="32" t="s">
        <v>8</v>
      </c>
      <c r="D29" s="55"/>
      <c r="E29" s="56"/>
      <c r="F29" s="56"/>
      <c r="G29" s="57"/>
    </row>
    <row r="30" spans="1:7" ht="12.75">
      <c r="A30" s="19"/>
      <c r="B30" s="285" t="s">
        <v>21</v>
      </c>
      <c r="C30" s="35" t="s">
        <v>16</v>
      </c>
      <c r="D30" s="55"/>
      <c r="E30" s="56"/>
      <c r="F30" s="56"/>
      <c r="G30" s="57"/>
    </row>
    <row r="31" spans="1:7" ht="12.75">
      <c r="A31" s="19"/>
      <c r="B31" s="286"/>
      <c r="C31" s="32" t="s">
        <v>8</v>
      </c>
      <c r="D31" s="55"/>
      <c r="E31" s="56"/>
      <c r="F31" s="56"/>
      <c r="G31" s="57"/>
    </row>
    <row r="32" spans="1:7" ht="12.75">
      <c r="A32" s="19"/>
      <c r="B32" s="27" t="s">
        <v>30</v>
      </c>
      <c r="C32" s="32" t="s">
        <v>29</v>
      </c>
      <c r="D32" s="55"/>
      <c r="E32" s="56"/>
      <c r="F32" s="56"/>
      <c r="G32" s="57"/>
    </row>
    <row r="33" spans="1:7" ht="12.75">
      <c r="A33" s="17"/>
      <c r="B33" s="25" t="s">
        <v>57</v>
      </c>
      <c r="C33" s="45" t="s">
        <v>8</v>
      </c>
      <c r="D33" s="55"/>
      <c r="E33" s="56"/>
      <c r="F33" s="56"/>
      <c r="G33" s="57"/>
    </row>
    <row r="34" spans="1:7" ht="12.75">
      <c r="A34" s="17"/>
      <c r="B34" s="25" t="s">
        <v>58</v>
      </c>
      <c r="C34" s="45" t="s">
        <v>8</v>
      </c>
      <c r="D34" s="55"/>
      <c r="E34" s="56"/>
      <c r="F34" s="56"/>
      <c r="G34" s="57"/>
    </row>
    <row r="35" spans="1:7" ht="12.75">
      <c r="A35" s="17"/>
      <c r="B35" s="25" t="s">
        <v>59</v>
      </c>
      <c r="C35" s="45" t="s">
        <v>8</v>
      </c>
      <c r="D35" s="55"/>
      <c r="E35" s="56"/>
      <c r="F35" s="56"/>
      <c r="G35" s="57"/>
    </row>
    <row r="36" spans="1:7" ht="12.75">
      <c r="A36" s="17"/>
      <c r="B36" s="30" t="s">
        <v>60</v>
      </c>
      <c r="C36" s="47" t="s">
        <v>8</v>
      </c>
      <c r="D36" s="55"/>
      <c r="E36" s="56"/>
      <c r="F36" s="56"/>
      <c r="G36" s="57"/>
    </row>
    <row r="37" spans="1:7" ht="13.5" thickBot="1">
      <c r="A37" s="54"/>
      <c r="B37" s="29" t="s">
        <v>61</v>
      </c>
      <c r="C37" s="46" t="s">
        <v>8</v>
      </c>
      <c r="D37" s="67"/>
      <c r="E37" s="68"/>
      <c r="F37" s="68"/>
      <c r="G37" s="69"/>
    </row>
  </sheetData>
  <sheetProtection/>
  <mergeCells count="13">
    <mergeCell ref="C6:C7"/>
    <mergeCell ref="B10:B11"/>
    <mergeCell ref="B8:B9"/>
    <mergeCell ref="C8:C9"/>
    <mergeCell ref="B30:B31"/>
    <mergeCell ref="A5:A9"/>
    <mergeCell ref="B6:B7"/>
    <mergeCell ref="B12:B13"/>
    <mergeCell ref="B14:B15"/>
    <mergeCell ref="B16:B17"/>
    <mergeCell ref="B24:B25"/>
    <mergeCell ref="B26:B27"/>
    <mergeCell ref="B28:B29"/>
  </mergeCells>
  <printOptions/>
  <pageMargins left="1.1811023622047245"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planning toolkit. Resource 7 Business travel audit</dc:title>
  <dc:subject>Travel planning toolkit. Resource 7 Business travel audit</dc:subject>
  <dc:creator>NZTA</dc:creator>
  <cp:keywords>Travel planning toolkit. Resource 7 Business travel audit</cp:keywords>
  <dc:description>Travel planning toolkit. Resource 7 Business travel audit</dc:description>
  <cp:lastModifiedBy>NZTA</cp:lastModifiedBy>
  <cp:lastPrinted>2011-08-07T23:39:12Z</cp:lastPrinted>
  <dcterms:created xsi:type="dcterms:W3CDTF">2009-03-29T23:37:48Z</dcterms:created>
  <dcterms:modified xsi:type="dcterms:W3CDTF">2011-08-21T21:04:26Z</dcterms:modified>
  <cp:category/>
  <cp:version/>
  <cp:contentType/>
  <cp:contentStatus/>
</cp:coreProperties>
</file>