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 windowWidth="11340" windowHeight="6540" activeTab="0"/>
  </bookViews>
  <sheets>
    <sheet name="Instructions" sheetId="1" r:id="rId1"/>
    <sheet name="Attribute weight setting tool" sheetId="2" r:id="rId2"/>
  </sheets>
  <definedNames>
    <definedName name="bkmref" localSheetId="0">'Instructions'!#REF!</definedName>
    <definedName name="copy_weights">'Attribute weight setting tool'!$F$14:$F$50</definedName>
    <definedName name="Paste_weights">'Attribute weight setting tool'!$C$14:$C$50</definedName>
    <definedName name="_xlnm.Print_Area" localSheetId="1">'Attribute weight setting tool'!$A$1:$E$52</definedName>
  </definedNames>
  <calcPr fullCalcOnLoad="1"/>
</workbook>
</file>

<file path=xl/sharedStrings.xml><?xml version="1.0" encoding="utf-8"?>
<sst xmlns="http://schemas.openxmlformats.org/spreadsheetml/2006/main" count="25" uniqueCount="22">
  <si>
    <t>Price weight</t>
  </si>
  <si>
    <t>TOTALS</t>
  </si>
  <si>
    <t>Resources</t>
  </si>
  <si>
    <t>Methodology</t>
  </si>
  <si>
    <t>Grade</t>
  </si>
  <si>
    <t>Non-price attributes (Column A)</t>
  </si>
  <si>
    <t>Financial viability</t>
  </si>
  <si>
    <t>Exclude</t>
  </si>
  <si>
    <t>Relevant experience</t>
  </si>
  <si>
    <t>Track record</t>
  </si>
  <si>
    <t>Non-price attribute weights (Column C)</t>
  </si>
  <si>
    <t>Price estimate ($)</t>
  </si>
  <si>
    <t>Sum of all weights</t>
  </si>
  <si>
    <t>Relevant skills</t>
  </si>
  <si>
    <t>Supplier quality premium ($s) per grade point (Column D)</t>
  </si>
  <si>
    <t>Calculations column only</t>
  </si>
  <si>
    <t>Pass or fail</t>
  </si>
  <si>
    <t>Grade / pass or fail / exclude (Column B)</t>
  </si>
  <si>
    <t>Attribute weight setting tool for the price quality supplier selection method</t>
  </si>
  <si>
    <t>Note:</t>
  </si>
  <si>
    <r>
      <t xml:space="preserve">2.  The </t>
    </r>
    <r>
      <rPr>
        <i/>
        <sz val="10"/>
        <rFont val="Lucida Sans"/>
        <family val="2"/>
      </rPr>
      <t>Procurement manual</t>
    </r>
    <r>
      <rPr>
        <sz val="10"/>
        <rFont val="Lucida Sans"/>
        <family val="2"/>
      </rPr>
      <t xml:space="preserve"> requires that the sum of all weights (price and non-price) must be 100 (see section 10.15 </t>
    </r>
    <r>
      <rPr>
        <i/>
        <sz val="10"/>
        <rFont val="Lucida Sans"/>
        <family val="2"/>
      </rPr>
      <t>Price and price weight</t>
    </r>
    <r>
      <rPr>
        <sz val="10"/>
        <rFont val="Lucida Sans"/>
        <family val="2"/>
      </rPr>
      <t xml:space="preserve">). While using this spreadsheet the value for the sum of all weights (in the red cell below) will not always be equal to 100. However, before accepting the output from this spreadsheet the sum must be 100. See </t>
    </r>
    <r>
      <rPr>
        <i/>
        <sz val="10"/>
        <rFont val="Lucida Sans"/>
        <family val="2"/>
      </rPr>
      <t>Instructions</t>
    </r>
    <r>
      <rPr>
        <sz val="10"/>
        <rFont val="Lucida Sans"/>
        <family val="2"/>
      </rPr>
      <t xml:space="preserve"> for further information.</t>
    </r>
  </si>
  <si>
    <r>
      <t xml:space="preserve">1. The instructions for using this spreadsheet are found in the </t>
    </r>
    <r>
      <rPr>
        <i/>
        <sz val="10"/>
        <rFont val="Lucida Sans"/>
        <family val="2"/>
      </rPr>
      <t>Instructions</t>
    </r>
    <r>
      <rPr>
        <sz val="10"/>
        <rFont val="Lucida Sans"/>
        <family val="2"/>
      </rPr>
      <t xml:space="preserve"> sheet</t>
    </r>
    <r>
      <rPr>
        <i/>
        <sz val="10"/>
        <rFont val="Lucida Sans"/>
        <family val="2"/>
      </rPr>
      <t>.</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</si>
</sst>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
    <numFmt numFmtId="165" formatCode="0.000000000"/>
    <numFmt numFmtId="166" formatCode="0.0000000"/>
    <numFmt numFmtId="167" formatCode="0.000000"/>
    <numFmt numFmtId="168" formatCode="0.00000"/>
    <numFmt numFmtId="169" formatCode="0.0000"/>
    <numFmt numFmtId="170" formatCode="0.000"/>
    <numFmt numFmtId="171" formatCode="0.0"/>
    <numFmt numFmtId="172" formatCode="#,##0.0"/>
    <numFmt numFmtId="173" formatCode="#,##0.000"/>
    <numFmt numFmtId="174" formatCode="#,##0.0000"/>
    <numFmt numFmtId="175" formatCode="#,##0.00000"/>
    <numFmt numFmtId="176" formatCode="&quot;Yes&quot;;&quot;Yes&quot;;&quot;No&quot;"/>
    <numFmt numFmtId="177" formatCode="&quot;True&quot;;&quot;True&quot;;&quot;False&quot;"/>
    <numFmt numFmtId="178" formatCode="&quot;On&quot;;&quot;On&quot;;&quot;Off&quot;"/>
    <numFmt numFmtId="179" formatCode="[$€-2]\ #,##0.00_);[Red]\([$€-2]\ #,##0.00\)"/>
  </numFmts>
  <fonts count="32">
    <font>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8"/>
      <name val="Lucida Sans"/>
      <family val="2"/>
    </font>
    <font>
      <sz val="14"/>
      <name val="Lucida Sans"/>
      <family val="2"/>
    </font>
    <font>
      <sz val="9"/>
      <name val="Lucida Sans"/>
      <family val="2"/>
    </font>
    <font>
      <b/>
      <sz val="11"/>
      <color indexed="56"/>
      <name val="Arial"/>
      <family val="2"/>
    </font>
    <font>
      <sz val="10"/>
      <color indexed="62"/>
      <name val="Arial"/>
      <family val="2"/>
    </font>
    <font>
      <sz val="10"/>
      <color indexed="52"/>
      <name val="Arial"/>
      <family val="2"/>
    </font>
    <font>
      <sz val="10"/>
      <color indexed="60"/>
      <name val="Arial"/>
      <family val="2"/>
    </font>
    <font>
      <sz val="8"/>
      <name val="Lucida Sans"/>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Lucida Sans"/>
      <family val="2"/>
    </font>
    <font>
      <b/>
      <sz val="9"/>
      <name val="Lucida Sans"/>
      <family val="2"/>
    </font>
    <font>
      <b/>
      <sz val="14"/>
      <name val="Lucida Sans"/>
      <family val="2"/>
    </font>
    <font>
      <sz val="10"/>
      <name val="Lucida Sans"/>
      <family val="2"/>
    </font>
    <font>
      <b/>
      <sz val="10"/>
      <name val="Lucida Sans"/>
      <family val="2"/>
    </font>
    <font>
      <i/>
      <sz val="10"/>
      <name val="Lucida Sans"/>
      <family val="2"/>
    </font>
    <font>
      <u val="single"/>
      <sz val="10"/>
      <color indexed="12"/>
      <name val="Arial"/>
      <family val="0"/>
    </font>
    <font>
      <u val="single"/>
      <sz val="10"/>
      <color indexed="36"/>
      <name val="Arial"/>
      <family val="0"/>
    </font>
    <font>
      <b/>
      <sz val="11"/>
      <color indexed="8"/>
      <name val="Calibri"/>
      <family val="0"/>
    </font>
    <font>
      <sz val="11"/>
      <color indexed="8"/>
      <name val="Calibri"/>
      <family val="0"/>
    </font>
    <font>
      <i/>
      <sz val="11"/>
      <color indexed="8"/>
      <name val="Calibri"/>
      <family val="0"/>
    </font>
    <font>
      <b/>
      <i/>
      <sz val="11"/>
      <color indexed="8"/>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1">
    <xf numFmtId="0" fontId="0" fillId="0" borderId="0" xfId="0" applyAlignment="1">
      <alignment/>
    </xf>
    <xf numFmtId="0" fontId="20" fillId="0" borderId="0" xfId="57" applyFont="1" applyAlignment="1">
      <alignment vertical="top" wrapText="1"/>
      <protection/>
    </xf>
    <xf numFmtId="0" fontId="21" fillId="0" borderId="0" xfId="57" applyFont="1" applyAlignment="1">
      <alignment vertical="top" wrapText="1"/>
      <protection/>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23" fillId="0" borderId="0" xfId="0" applyFont="1" applyBorder="1" applyAlignment="1">
      <alignment horizontal="left" vertical="top" wrapText="1"/>
    </xf>
    <xf numFmtId="0" fontId="23" fillId="0" borderId="0" xfId="0" applyFont="1" applyAlignment="1">
      <alignment/>
    </xf>
    <xf numFmtId="0" fontId="23" fillId="24" borderId="0" xfId="0" applyFont="1" applyFill="1" applyAlignment="1" applyProtection="1">
      <alignment/>
      <protection locked="0"/>
    </xf>
    <xf numFmtId="0" fontId="23" fillId="0" borderId="0" xfId="0" applyFont="1" applyFill="1" applyAlignment="1">
      <alignment/>
    </xf>
    <xf numFmtId="3" fontId="23" fillId="24" borderId="0" xfId="0" applyNumberFormat="1" applyFont="1" applyFill="1" applyAlignment="1" applyProtection="1">
      <alignment/>
      <protection locked="0"/>
    </xf>
    <xf numFmtId="0" fontId="23" fillId="17" borderId="0" xfId="0" applyFont="1" applyFill="1" applyAlignment="1">
      <alignment/>
    </xf>
    <xf numFmtId="0" fontId="23" fillId="0" borderId="10" xfId="0" applyFont="1" applyBorder="1" applyAlignment="1">
      <alignment/>
    </xf>
    <xf numFmtId="0" fontId="24" fillId="0" borderId="10" xfId="0" applyFont="1" applyBorder="1" applyAlignment="1">
      <alignment horizontal="left" vertical="top" wrapText="1"/>
    </xf>
    <xf numFmtId="0" fontId="23" fillId="0" borderId="10" xfId="0" applyFont="1" applyBorder="1" applyAlignment="1">
      <alignment horizontal="left" vertical="top" wrapText="1"/>
    </xf>
    <xf numFmtId="0" fontId="23" fillId="25" borderId="0" xfId="0" applyFont="1" applyFill="1" applyAlignment="1" applyProtection="1">
      <alignment/>
      <protection/>
    </xf>
    <xf numFmtId="3" fontId="23" fillId="0" borderId="0" xfId="0" applyNumberFormat="1" applyFont="1" applyAlignment="1">
      <alignment/>
    </xf>
    <xf numFmtId="171" fontId="23" fillId="0" borderId="0" xfId="0" applyNumberFormat="1" applyFont="1" applyAlignment="1">
      <alignment/>
    </xf>
    <xf numFmtId="0" fontId="23" fillId="25" borderId="0" xfId="0" applyFont="1" applyFill="1" applyBorder="1" applyAlignment="1" applyProtection="1">
      <alignment/>
      <protection/>
    </xf>
    <xf numFmtId="0" fontId="23" fillId="10" borderId="0" xfId="0" applyFont="1" applyFill="1" applyBorder="1" applyAlignment="1" applyProtection="1">
      <alignment/>
      <protection/>
    </xf>
    <xf numFmtId="0" fontId="23" fillId="24" borderId="0" xfId="0" applyFont="1" applyFill="1" applyBorder="1" applyAlignment="1" applyProtection="1">
      <alignment/>
      <protection locked="0"/>
    </xf>
    <xf numFmtId="0" fontId="23" fillId="24" borderId="10" xfId="0" applyFont="1" applyFill="1" applyBorder="1" applyAlignment="1" applyProtection="1">
      <alignment/>
      <protection locked="0"/>
    </xf>
    <xf numFmtId="3" fontId="23" fillId="0" borderId="10" xfId="0" applyNumberFormat="1" applyFont="1" applyBorder="1" applyAlignment="1">
      <alignment/>
    </xf>
    <xf numFmtId="171" fontId="23" fillId="0" borderId="10" xfId="0" applyNumberFormat="1" applyFont="1" applyBorder="1" applyAlignment="1">
      <alignment/>
    </xf>
    <xf numFmtId="0" fontId="24" fillId="0" borderId="10" xfId="0" applyFont="1" applyBorder="1" applyAlignment="1">
      <alignment/>
    </xf>
    <xf numFmtId="3" fontId="23" fillId="0" borderId="11" xfId="0" applyNumberFormat="1" applyFont="1" applyBorder="1" applyAlignment="1">
      <alignment/>
    </xf>
    <xf numFmtId="0" fontId="23" fillId="0" borderId="0" xfId="0" applyFont="1" applyBorder="1" applyAlignment="1">
      <alignment/>
    </xf>
    <xf numFmtId="0" fontId="20" fillId="26" borderId="0" xfId="57" applyFont="1" applyFill="1" applyAlignment="1">
      <alignment vertical="top"/>
      <protection/>
    </xf>
    <xf numFmtId="0" fontId="23" fillId="0" borderId="0" xfId="0" applyFont="1" applyBorder="1" applyAlignment="1">
      <alignment horizontal="left" vertical="top" wrapText="1"/>
    </xf>
    <xf numFmtId="0" fontId="22" fillId="0" borderId="10" xfId="0" applyFont="1" applyBorder="1" applyAlignment="1">
      <alignment horizontal="left" vertical="top" wrapText="1"/>
    </xf>
    <xf numFmtId="0" fontId="24" fillId="0" borderId="0" xfId="0" applyFont="1" applyBorder="1" applyAlignment="1">
      <alignment horizontal="left" vertical="top" wrapText="1"/>
    </xf>
    <xf numFmtId="0" fontId="23" fillId="0" borderId="1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190500</xdr:rowOff>
    </xdr:from>
    <xdr:to>
      <xdr:col>11</xdr:col>
      <xdr:colOff>228600</xdr:colOff>
      <xdr:row>66</xdr:row>
      <xdr:rowOff>9525</xdr:rowOff>
    </xdr:to>
    <xdr:sp>
      <xdr:nvSpPr>
        <xdr:cNvPr id="1" name="TextBox 1"/>
        <xdr:cNvSpPr txBox="1">
          <a:spLocks noChangeArrowheads="1"/>
        </xdr:cNvSpPr>
      </xdr:nvSpPr>
      <xdr:spPr>
        <a:xfrm>
          <a:off x="38100" y="190500"/>
          <a:ext cx="6896100" cy="1239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Weight setting tool instructions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process described below - for establishing which attributes to use and the weights to apply - is an iterative one. The steps listed are to be followed in order, however, at some point in the process you may decide to return to an earlier step to repeat it, and all subsequent steps. For example, having got to Step 6 you may conclude that the price weight initially chosen at Step 4 should be larger (or smaller) and therefore return to Step 4 to test a different price weight.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Select the non-price attributes to be used to evaluate proposals (Column 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0" i="0" u="none" baseline="0">
              <a:solidFill>
                <a:srgbClr val="000000"/>
              </a:solidFill>
              <a:latin typeface="Calibri"/>
              <a:ea typeface="Calibri"/>
              <a:cs typeface="Calibri"/>
            </a:rPr>
            <a:t>three non-price attributes, </a:t>
          </a:r>
          <a:r>
            <a:rPr lang="en-US" cap="none" sz="1100" b="0" i="1" u="none" baseline="0">
              <a:solidFill>
                <a:srgbClr val="000000"/>
              </a:solidFill>
              <a:latin typeface="Calibri"/>
              <a:ea typeface="Calibri"/>
              <a:cs typeface="Calibri"/>
            </a:rPr>
            <a:t>relevant experience, relevant skills</a:t>
          </a:r>
          <a:r>
            <a:rPr lang="en-US" cap="none" sz="1100" b="0" i="0" u="none" baseline="0">
              <a:solidFill>
                <a:srgbClr val="000000"/>
              </a:solidFill>
              <a:latin typeface="Calibri"/>
              <a:ea typeface="Calibri"/>
              <a:cs typeface="Calibri"/>
            </a:rPr>
            <a:t> and </a:t>
          </a:r>
          <a:r>
            <a:rPr lang="en-US" cap="none" sz="1100" b="0" i="1" u="none" baseline="0">
              <a:solidFill>
                <a:srgbClr val="000000"/>
              </a:solidFill>
              <a:latin typeface="Calibri"/>
              <a:ea typeface="Calibri"/>
              <a:cs typeface="Calibri"/>
            </a:rPr>
            <a:t>methodology </a:t>
          </a:r>
          <a:r>
            <a:rPr lang="en-US" cap="none" sz="1100" b="0" i="0" u="none" baseline="0">
              <a:solidFill>
                <a:srgbClr val="000000"/>
              </a:solidFill>
              <a:latin typeface="Calibri"/>
              <a:ea typeface="Calibri"/>
              <a:cs typeface="Calibri"/>
            </a:rPr>
            <a:t>(shaded blue) must be used, as they are the three ‘compulsory’ non-price attributes. The other attributes, </a:t>
          </a:r>
          <a:r>
            <a:rPr lang="en-US" cap="none" sz="1100" b="0" i="1" u="none" baseline="0">
              <a:solidFill>
                <a:srgbClr val="000000"/>
              </a:solidFill>
              <a:latin typeface="Calibri"/>
              <a:ea typeface="Calibri"/>
              <a:cs typeface="Calibri"/>
            </a:rPr>
            <a:t>track record, resources</a:t>
          </a:r>
          <a:r>
            <a:rPr lang="en-US" cap="none" sz="1100" b="0" i="0" u="none" baseline="0">
              <a:solidFill>
                <a:srgbClr val="000000"/>
              </a:solidFill>
              <a:latin typeface="Calibri"/>
              <a:ea typeface="Calibri"/>
              <a:cs typeface="Calibri"/>
            </a:rPr>
            <a:t> and </a:t>
          </a:r>
          <a:r>
            <a:rPr lang="en-US" cap="none" sz="1100" b="0" i="1" u="none" baseline="0">
              <a:solidFill>
                <a:srgbClr val="000000"/>
              </a:solidFill>
              <a:latin typeface="Calibri"/>
              <a:ea typeface="Calibri"/>
              <a:cs typeface="Calibri"/>
            </a:rPr>
            <a:t>financial viability</a:t>
          </a:r>
          <a:r>
            <a:rPr lang="en-US" cap="none" sz="1100" b="0" i="0" u="none" baseline="0">
              <a:solidFill>
                <a:srgbClr val="000000"/>
              </a:solidFill>
              <a:latin typeface="Calibri"/>
              <a:ea typeface="Calibri"/>
              <a:cs typeface="Calibri"/>
            </a:rPr>
            <a:t> (shaded green) are defined in the </a:t>
          </a:r>
          <a:r>
            <a:rPr lang="en-US" cap="none" sz="1100" b="0" i="1" u="none" baseline="0">
              <a:solidFill>
                <a:srgbClr val="000000"/>
              </a:solidFill>
              <a:latin typeface="Calibri"/>
              <a:ea typeface="Calibri"/>
              <a:cs typeface="Calibri"/>
            </a:rPr>
            <a:t>Procurement manual</a:t>
          </a:r>
          <a:r>
            <a:rPr lang="en-US" cap="none" sz="1100" b="0" i="0" u="none" baseline="0">
              <a:solidFill>
                <a:srgbClr val="000000"/>
              </a:solidFill>
              <a:latin typeface="Calibri"/>
              <a:ea typeface="Calibri"/>
              <a:cs typeface="Calibri"/>
            </a:rPr>
            <a:t> (refer section 5.4) but their use is optional.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 non-price attributes may be added.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of the six non-price attributes listed may be split. For example, for a design and build contract, the </a:t>
          </a:r>
          <a:r>
            <a:rPr lang="en-US" cap="none" sz="1100" b="0" i="1" u="none" baseline="0">
              <a:solidFill>
                <a:srgbClr val="000000"/>
              </a:solidFill>
              <a:latin typeface="Calibri"/>
              <a:ea typeface="Calibri"/>
              <a:cs typeface="Calibri"/>
            </a:rPr>
            <a:t>relevant experience </a:t>
          </a:r>
          <a:r>
            <a:rPr lang="en-US" cap="none" sz="1100" b="0" i="0" u="none" baseline="0">
              <a:solidFill>
                <a:srgbClr val="000000"/>
              </a:solidFill>
              <a:latin typeface="Calibri"/>
              <a:ea typeface="Calibri"/>
              <a:cs typeface="Calibri"/>
            </a:rPr>
            <a:t>of the designer and of the builder could be split and treated as two attributes. Similarly, where the technical skills required to deliver certain works or services are an important consideration, and quite distinct from the management skills required to manage the delivery process, the </a:t>
          </a:r>
          <a:r>
            <a:rPr lang="en-US" cap="none" sz="1100" b="0" i="1" u="none" baseline="0">
              <a:solidFill>
                <a:srgbClr val="000000"/>
              </a:solidFill>
              <a:latin typeface="Calibri"/>
              <a:ea typeface="Calibri"/>
              <a:cs typeface="Calibri"/>
            </a:rPr>
            <a:t>skills</a:t>
          </a:r>
          <a:r>
            <a:rPr lang="en-US" cap="none" sz="1100" b="0" i="0" u="none" baseline="0">
              <a:solidFill>
                <a:srgbClr val="000000"/>
              </a:solidFill>
              <a:latin typeface="Calibri"/>
              <a:ea typeface="Calibri"/>
              <a:cs typeface="Calibri"/>
            </a:rPr>
            <a:t> attribute could be split into </a:t>
          </a:r>
          <a:r>
            <a:rPr lang="en-US" cap="none" sz="1100" b="0" i="1" u="none" baseline="0">
              <a:solidFill>
                <a:srgbClr val="000000"/>
              </a:solidFill>
              <a:latin typeface="Calibri"/>
              <a:ea typeface="Calibri"/>
              <a:cs typeface="Calibri"/>
            </a:rPr>
            <a:t>technical skills </a:t>
          </a:r>
          <a:r>
            <a:rPr lang="en-US" cap="none" sz="1100" b="0" i="0" u="none" baseline="0">
              <a:solidFill>
                <a:srgbClr val="000000"/>
              </a:solidFill>
              <a:latin typeface="Calibri"/>
              <a:ea typeface="Calibri"/>
              <a:cs typeface="Calibri"/>
            </a:rPr>
            <a:t>and </a:t>
          </a:r>
          <a:r>
            <a:rPr lang="en-US" cap="none" sz="1100" b="0" i="1" u="none" baseline="0">
              <a:solidFill>
                <a:srgbClr val="000000"/>
              </a:solidFill>
              <a:latin typeface="Calibri"/>
              <a:ea typeface="Calibri"/>
              <a:cs typeface="Calibri"/>
            </a:rPr>
            <a:t>management skills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Decide how each non-price attribute is to be evaluated (Column 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Attributes may be evaluated on a pass/fail basis alone or graded (scoring out of 100).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Given that use of the </a:t>
          </a:r>
          <a:r>
            <a:rPr lang="en-US" cap="none" sz="1100" b="0" i="0" u="none" baseline="0">
              <a:solidFill>
                <a:srgbClr val="000000"/>
              </a:solidFill>
              <a:latin typeface="Calibri"/>
              <a:ea typeface="Calibri"/>
              <a:cs typeface="Calibri"/>
            </a:rPr>
            <a:t>attributes, </a:t>
          </a:r>
          <a:r>
            <a:rPr lang="en-US" cap="none" sz="1100" b="0" i="1" u="none" baseline="0">
              <a:solidFill>
                <a:srgbClr val="000000"/>
              </a:solidFill>
              <a:latin typeface="Calibri"/>
              <a:ea typeface="Calibri"/>
              <a:cs typeface="Calibri"/>
            </a:rPr>
            <a:t>track record, resources</a:t>
          </a:r>
          <a:r>
            <a:rPr lang="en-US" cap="none" sz="1100" b="0" i="0" u="none" baseline="0">
              <a:solidFill>
                <a:srgbClr val="000000"/>
              </a:solidFill>
              <a:latin typeface="Calibri"/>
              <a:ea typeface="Calibri"/>
              <a:cs typeface="Calibri"/>
            </a:rPr>
            <a:t> and </a:t>
          </a:r>
          <a:r>
            <a:rPr lang="en-US" cap="none" sz="1100" b="0" i="1" u="none" baseline="0">
              <a:solidFill>
                <a:srgbClr val="000000"/>
              </a:solidFill>
              <a:latin typeface="Calibri"/>
              <a:ea typeface="Calibri"/>
              <a:cs typeface="Calibri"/>
            </a:rPr>
            <a:t>financial viability</a:t>
          </a:r>
          <a:r>
            <a:rPr lang="en-US" cap="none" sz="1100" b="0" i="0" u="none" baseline="0">
              <a:solidFill>
                <a:srgbClr val="000000"/>
              </a:solidFill>
              <a:latin typeface="Calibri"/>
              <a:ea typeface="Calibri"/>
              <a:cs typeface="Calibri"/>
            </a:rPr>
            <a:t> (shaded green) is optional, the option to </a:t>
          </a:r>
          <a:r>
            <a:rPr lang="en-US" cap="none" sz="1100" b="0" i="1" u="none" baseline="0">
              <a:solidFill>
                <a:srgbClr val="000000"/>
              </a:solidFill>
              <a:latin typeface="Calibri"/>
              <a:ea typeface="Calibri"/>
              <a:cs typeface="Calibri"/>
            </a:rPr>
            <a:t>exclude</a:t>
          </a:r>
          <a:r>
            <a:rPr lang="en-US" cap="none" sz="1100" b="0" i="0" u="none" baseline="0">
              <a:solidFill>
                <a:srgbClr val="000000"/>
              </a:solidFill>
              <a:latin typeface="Calibri"/>
              <a:ea typeface="Calibri"/>
              <a:cs typeface="Calibri"/>
            </a:rPr>
            <a:t> any one of them may have been taken at Step 1.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3</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Give a weight to each of the non-price attributes that are to be graded (Column 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Initially, it is necessary to establish only relative weights. You may find it helpful to first decide which of the non-price attributes (of those to be graded) is the most important and give it a relative weight of 100. Next the second most important attribute is identified and its relative importance established – a figure less than 100 will be assigned, and so 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weight is to be assigned to an attribute that is to be evaluated on a pass/fail basis alone or to one that has been excluded.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Ignore the actual figure shown for the </a:t>
          </a:r>
          <a:r>
            <a:rPr lang="en-US" cap="none" sz="1100" b="0" i="1" u="none" baseline="0">
              <a:solidFill>
                <a:srgbClr val="000000"/>
              </a:solidFill>
              <a:latin typeface="Calibri"/>
              <a:ea typeface="Calibri"/>
              <a:cs typeface="Calibri"/>
            </a:rPr>
            <a:t>Sum of all weights</a:t>
          </a:r>
          <a:r>
            <a:rPr lang="en-US" cap="none" sz="1100" b="0" i="0" u="none" baseline="0">
              <a:solidFill>
                <a:srgbClr val="000000"/>
              </a:solidFill>
              <a:latin typeface="Calibri"/>
              <a:ea typeface="Calibri"/>
              <a:cs typeface="Calibri"/>
            </a:rPr>
            <a:t>. Ultimately this figure must be equal to 100 and at Step 5 the non-price attribute weights will all be scaled to ensure this.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4</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Enter the price estimate and the price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allows the spreadsheet to calculate the figures in Column 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dollar figures, described as the </a:t>
          </a:r>
          <a:r>
            <a:rPr lang="en-US" cap="none" sz="1100" b="0" i="1" u="none" baseline="0">
              <a:solidFill>
                <a:srgbClr val="000000"/>
              </a:solidFill>
              <a:latin typeface="Calibri"/>
              <a:ea typeface="Calibri"/>
              <a:cs typeface="Calibri"/>
            </a:rPr>
            <a:t>Supplier quality premium ($s) per grade point</a:t>
          </a:r>
          <a:r>
            <a:rPr lang="en-US" cap="none" sz="1100" b="0" i="0" u="none" baseline="0">
              <a:solidFill>
                <a:srgbClr val="000000"/>
              </a:solidFill>
              <a:latin typeface="Calibri"/>
              <a:ea typeface="Calibri"/>
              <a:cs typeface="Calibri"/>
            </a:rPr>
            <a:t>, are the amount by which the supplier quality premium (SQP) value (for a particular proposal) will change when the non-price attribute grade is changed by 1 grade point.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the bottom of Column D these grade point differences are summed – showing the change in the SQP if every attribute were graded 1 point higher or 1 point lower.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5</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Run the macro </a:t>
          </a:r>
          <a:r>
            <a:rPr lang="en-US" cap="none" sz="1100" b="1" i="1" u="none" baseline="0">
              <a:solidFill>
                <a:srgbClr val="000000"/>
              </a:solidFill>
              <a:latin typeface="Calibri"/>
              <a:ea typeface="Calibri"/>
              <a:cs typeface="Calibri"/>
            </a:rPr>
            <a:t>Weights_sum_to_100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macro will take the weights assigned in Column C to the non-price attributes and scale them (rounding each to the nearest whole number) so that the sum of all the weights (including the price weight) is 100.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Sometimes the process of rounding used by the spreadsheet will force the sum of all weights figure to be either 99 or 101 (not 100). If this occurs then one of the weights shown in Column C must be adjusted up or down by 1 to ensure that the sum of all weights is equal to 100.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6</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Review the supplier quality premium ($s) per grade point figures shown in Column 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Consider whether these figures are appropriate. Do they represent the amount more that you would be willing to pay for the quality difference that would be represented by a 1 point change  in the score for that non-price attribute?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 supplier quality premium per grade point figures shown in Column D are not considered appropriate then in the first instance a different price weight (Step 4) should be tested.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Steps 4 and 5, and possibly other earlier steps, should be repeated until acceptable values for the supplier quality premium per grade point are arrived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 further way to test whether the price weight (and non-price attribute weights) proposed are appropriate is to take a real historical example, where the works or services being procured were comparable and the supplier selection method used was either the price quality method. Using the price quality method evalaution spreadsheet tool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a:t>
          </a:r>
          <a:r>
            <a:rPr lang="en-US" cap="none" sz="1100" b="0" i="0" u="none" baseline="0">
              <a:solidFill>
                <a:srgbClr val="000000"/>
              </a:solidFill>
              <a:latin typeface="Calibri"/>
              <a:ea typeface="Calibri"/>
              <a:cs typeface="Calibri"/>
            </a:rPr>
            <a:t>the following data from this attribute weight setting spreadsheet tool: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price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non-price weights from Column C (before doing so ensure that the sum of all weights is 100).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From the records of the real example enter the price estimate and the actual non-price attribute grades awarded for each proposal received. Review the actual SQP values given by the price quality method evaluation spreadsheet tool and ask - does the SQP for each proposal represent the amount more that you would be prepared to pay for that higher quality supplier? If not then return to Step 4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The information in Columns A, B and C plus the price weight will be advised to potential suppliers through the RFP.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75" zoomScaleNormal="75" workbookViewId="0" topLeftCell="A1">
      <selection activeCell="A1" sqref="A1"/>
    </sheetView>
  </sheetViews>
  <sheetFormatPr defaultColWidth="9.140625" defaultRowHeight="15" customHeight="1"/>
  <cols>
    <col min="1" max="16384" width="9.140625" style="26" customWidth="1"/>
  </cols>
  <sheetData/>
  <sheetProtection sheet="1"/>
  <printOptions horizontalCentered="1"/>
  <pageMargins left="0.35433070866141736" right="0.35433070866141736" top="1.1023622047244095" bottom="0.3937007874015748" header="0.35433070866141736" footer="0.5118110236220472"/>
  <pageSetup fitToHeight="1" fitToWidth="1" horizontalDpi="600" verticalDpi="600" orientation="portrait" paperSize="8" r:id="rId3"/>
  <headerFooter alignWithMargins="0">
    <oddHeader>&amp;L&amp;G&amp;RPage&amp;P</oddHeader>
    <oddFooter>&amp;L&amp;"Whitney Book,Regular"&amp;9NZ Transport Agency's &amp;"Whitney Book,Italic"Procurement manual&amp;"Whitney Book,Regular" &amp;"Whitney Book,Italic"Attribute weight setting tool&amp;"Whitney Book,Regular" instructions</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F53"/>
  <sheetViews>
    <sheetView workbookViewId="0" topLeftCell="A1">
      <selection activeCell="A1" sqref="A1:D1"/>
    </sheetView>
  </sheetViews>
  <sheetFormatPr defaultColWidth="9.140625" defaultRowHeight="12.75"/>
  <cols>
    <col min="1" max="1" width="21.421875" style="1" customWidth="1"/>
    <col min="2" max="4" width="14.140625" style="1" customWidth="1"/>
    <col min="5" max="5" width="22.7109375" style="1" customWidth="1"/>
    <col min="6" max="6" width="14.8515625" style="1" hidden="1" customWidth="1"/>
    <col min="7" max="8" width="9.140625" style="1" customWidth="1"/>
    <col min="9" max="9" width="11.57421875" style="1" bestFit="1" customWidth="1"/>
    <col min="10" max="16384" width="9.140625" style="1" customWidth="1"/>
  </cols>
  <sheetData>
    <row r="1" spans="1:5" ht="39.75" customHeight="1">
      <c r="A1" s="28" t="s">
        <v>18</v>
      </c>
      <c r="B1" s="28"/>
      <c r="C1" s="28"/>
      <c r="D1" s="28"/>
      <c r="E1" s="3"/>
    </row>
    <row r="2" spans="1:5" ht="3.75" customHeight="1">
      <c r="A2" s="4"/>
      <c r="B2" s="4"/>
      <c r="C2" s="4"/>
      <c r="D2" s="4"/>
      <c r="E2" s="3"/>
    </row>
    <row r="3" spans="1:5" ht="15" customHeight="1">
      <c r="A3" s="29" t="s">
        <v>19</v>
      </c>
      <c r="B3" s="29"/>
      <c r="C3" s="29"/>
      <c r="D3" s="29"/>
      <c r="E3" s="3"/>
    </row>
    <row r="4" spans="1:5" ht="38.25" customHeight="1">
      <c r="A4" s="27" t="s">
        <v>21</v>
      </c>
      <c r="B4" s="27"/>
      <c r="C4" s="27"/>
      <c r="D4" s="27"/>
      <c r="E4" s="3"/>
    </row>
    <row r="5" spans="1:5" ht="90" customHeight="1">
      <c r="A5" s="30" t="s">
        <v>20</v>
      </c>
      <c r="B5" s="30"/>
      <c r="C5" s="30"/>
      <c r="D5" s="30"/>
      <c r="E5" s="3"/>
    </row>
    <row r="6" spans="1:4" ht="7.5" customHeight="1">
      <c r="A6" s="27"/>
      <c r="B6" s="27"/>
      <c r="C6" s="27"/>
      <c r="D6" s="27"/>
    </row>
    <row r="7" spans="1:5" ht="12.75">
      <c r="A7" s="6" t="s">
        <v>0</v>
      </c>
      <c r="B7" s="7">
        <v>70</v>
      </c>
      <c r="C7" s="6"/>
      <c r="D7" s="6"/>
      <c r="E7" s="6"/>
    </row>
    <row r="8" spans="1:5" ht="7.5" customHeight="1">
      <c r="A8" s="6"/>
      <c r="B8" s="8"/>
      <c r="C8" s="6"/>
      <c r="D8" s="6"/>
      <c r="E8" s="6"/>
    </row>
    <row r="9" spans="1:5" ht="12.75">
      <c r="A9" s="6" t="s">
        <v>11</v>
      </c>
      <c r="B9" s="9">
        <v>1000000</v>
      </c>
      <c r="C9" s="6"/>
      <c r="D9" s="6"/>
      <c r="E9" s="6"/>
    </row>
    <row r="10" spans="1:5" ht="7.5" customHeight="1">
      <c r="A10" s="6"/>
      <c r="B10" s="6"/>
      <c r="C10" s="6"/>
      <c r="D10" s="6"/>
      <c r="E10" s="6"/>
    </row>
    <row r="11" spans="1:5" ht="12.75">
      <c r="A11" s="6" t="s">
        <v>12</v>
      </c>
      <c r="B11" s="10">
        <f>B7+C51</f>
        <v>100</v>
      </c>
      <c r="C11" s="6"/>
      <c r="D11" s="6"/>
      <c r="E11" s="6"/>
    </row>
    <row r="12" spans="1:6" ht="7.5" customHeight="1">
      <c r="A12" s="11"/>
      <c r="B12" s="11"/>
      <c r="C12" s="11"/>
      <c r="D12" s="11"/>
      <c r="E12" s="25"/>
      <c r="F12" s="11"/>
    </row>
    <row r="13" spans="1:6" ht="81.75" customHeight="1">
      <c r="A13" s="12" t="s">
        <v>5</v>
      </c>
      <c r="B13" s="12" t="s">
        <v>17</v>
      </c>
      <c r="C13" s="12" t="s">
        <v>10</v>
      </c>
      <c r="D13" s="12" t="s">
        <v>14</v>
      </c>
      <c r="E13" s="5"/>
      <c r="F13" s="13" t="s">
        <v>15</v>
      </c>
    </row>
    <row r="14" spans="1:6" ht="12.75">
      <c r="A14" s="14" t="s">
        <v>8</v>
      </c>
      <c r="B14" s="7" t="s">
        <v>16</v>
      </c>
      <c r="C14" s="7">
        <v>0</v>
      </c>
      <c r="D14" s="15">
        <f aca="true" t="shared" si="0" ref="D14:D50">(C14/C$51)*F$53</f>
        <v>0</v>
      </c>
      <c r="E14" s="16"/>
      <c r="F14" s="16">
        <f>ROUND(((100-B$7)/C$51)*C14,0)</f>
        <v>0</v>
      </c>
    </row>
    <row r="15" spans="1:6" ht="12.75">
      <c r="A15" s="14" t="s">
        <v>13</v>
      </c>
      <c r="B15" s="7" t="s">
        <v>4</v>
      </c>
      <c r="C15" s="7">
        <v>14</v>
      </c>
      <c r="D15" s="15">
        <f t="shared" si="0"/>
        <v>2000.0000000000002</v>
      </c>
      <c r="E15" s="16"/>
      <c r="F15" s="16">
        <f aca="true" t="shared" si="1" ref="F15:F50">ROUND(((100-B$7)/C$51)*C15,0)</f>
        <v>14</v>
      </c>
    </row>
    <row r="16" spans="1:6" ht="12.75">
      <c r="A16" s="17" t="s">
        <v>3</v>
      </c>
      <c r="B16" s="7" t="s">
        <v>4</v>
      </c>
      <c r="C16" s="7">
        <v>8</v>
      </c>
      <c r="D16" s="15">
        <f t="shared" si="0"/>
        <v>1142.857142857143</v>
      </c>
      <c r="E16" s="16"/>
      <c r="F16" s="16">
        <f t="shared" si="1"/>
        <v>8</v>
      </c>
    </row>
    <row r="17" spans="1:6" ht="12.75">
      <c r="A17" s="18" t="s">
        <v>9</v>
      </c>
      <c r="B17" s="7" t="s">
        <v>16</v>
      </c>
      <c r="C17" s="7">
        <v>0</v>
      </c>
      <c r="D17" s="15">
        <f t="shared" si="0"/>
        <v>0</v>
      </c>
      <c r="E17" s="16"/>
      <c r="F17" s="16">
        <f t="shared" si="1"/>
        <v>0</v>
      </c>
    </row>
    <row r="18" spans="1:6" ht="12.75">
      <c r="A18" s="18" t="s">
        <v>2</v>
      </c>
      <c r="B18" s="19" t="s">
        <v>4</v>
      </c>
      <c r="C18" s="19">
        <v>8</v>
      </c>
      <c r="D18" s="15">
        <f t="shared" si="0"/>
        <v>1142.857142857143</v>
      </c>
      <c r="E18" s="16"/>
      <c r="F18" s="16">
        <f t="shared" si="1"/>
        <v>8</v>
      </c>
    </row>
    <row r="19" spans="1:6" ht="12.75">
      <c r="A19" s="18" t="s">
        <v>6</v>
      </c>
      <c r="B19" s="19" t="s">
        <v>7</v>
      </c>
      <c r="C19" s="19">
        <v>0</v>
      </c>
      <c r="D19" s="15">
        <f t="shared" si="0"/>
        <v>0</v>
      </c>
      <c r="E19" s="16"/>
      <c r="F19" s="16">
        <f t="shared" si="1"/>
        <v>0</v>
      </c>
    </row>
    <row r="20" spans="1:6" ht="12.75">
      <c r="A20" s="19"/>
      <c r="B20" s="19"/>
      <c r="C20" s="19">
        <v>0</v>
      </c>
      <c r="D20" s="15">
        <f t="shared" si="0"/>
        <v>0</v>
      </c>
      <c r="E20" s="16"/>
      <c r="F20" s="16">
        <f t="shared" si="1"/>
        <v>0</v>
      </c>
    </row>
    <row r="21" spans="1:6" ht="12.75">
      <c r="A21" s="19"/>
      <c r="B21" s="19"/>
      <c r="C21" s="19">
        <v>0</v>
      </c>
      <c r="D21" s="15">
        <f t="shared" si="0"/>
        <v>0</v>
      </c>
      <c r="E21" s="16"/>
      <c r="F21" s="16">
        <f t="shared" si="1"/>
        <v>0</v>
      </c>
    </row>
    <row r="22" spans="1:6" ht="12.75">
      <c r="A22" s="19"/>
      <c r="B22" s="19"/>
      <c r="C22" s="19">
        <v>0</v>
      </c>
      <c r="D22" s="15">
        <f t="shared" si="0"/>
        <v>0</v>
      </c>
      <c r="E22" s="16"/>
      <c r="F22" s="16">
        <f t="shared" si="1"/>
        <v>0</v>
      </c>
    </row>
    <row r="23" spans="1:6" ht="12.75">
      <c r="A23" s="19"/>
      <c r="B23" s="19"/>
      <c r="C23" s="19">
        <v>0</v>
      </c>
      <c r="D23" s="15">
        <f t="shared" si="0"/>
        <v>0</v>
      </c>
      <c r="E23" s="16"/>
      <c r="F23" s="16">
        <f t="shared" si="1"/>
        <v>0</v>
      </c>
    </row>
    <row r="24" spans="1:6" ht="12.75">
      <c r="A24" s="19"/>
      <c r="B24" s="19"/>
      <c r="C24" s="19">
        <v>0</v>
      </c>
      <c r="D24" s="15">
        <f t="shared" si="0"/>
        <v>0</v>
      </c>
      <c r="E24" s="16"/>
      <c r="F24" s="16">
        <f t="shared" si="1"/>
        <v>0</v>
      </c>
    </row>
    <row r="25" spans="1:6" ht="12.75">
      <c r="A25" s="19"/>
      <c r="B25" s="19"/>
      <c r="C25" s="19">
        <v>0</v>
      </c>
      <c r="D25" s="15">
        <f t="shared" si="0"/>
        <v>0</v>
      </c>
      <c r="E25" s="16"/>
      <c r="F25" s="16">
        <f t="shared" si="1"/>
        <v>0</v>
      </c>
    </row>
    <row r="26" spans="1:6" ht="12.75">
      <c r="A26" s="19"/>
      <c r="B26" s="19"/>
      <c r="C26" s="19">
        <v>0</v>
      </c>
      <c r="D26" s="15">
        <f t="shared" si="0"/>
        <v>0</v>
      </c>
      <c r="E26" s="16"/>
      <c r="F26" s="16">
        <f t="shared" si="1"/>
        <v>0</v>
      </c>
    </row>
    <row r="27" spans="1:6" ht="12.75">
      <c r="A27" s="19"/>
      <c r="B27" s="19"/>
      <c r="C27" s="19">
        <v>0</v>
      </c>
      <c r="D27" s="15">
        <f t="shared" si="0"/>
        <v>0</v>
      </c>
      <c r="E27" s="16"/>
      <c r="F27" s="16">
        <f t="shared" si="1"/>
        <v>0</v>
      </c>
    </row>
    <row r="28" spans="1:6" ht="12.75">
      <c r="A28" s="19"/>
      <c r="B28" s="19"/>
      <c r="C28" s="19">
        <v>0</v>
      </c>
      <c r="D28" s="15">
        <f t="shared" si="0"/>
        <v>0</v>
      </c>
      <c r="E28" s="16"/>
      <c r="F28" s="16">
        <f t="shared" si="1"/>
        <v>0</v>
      </c>
    </row>
    <row r="29" spans="1:6" ht="12.75">
      <c r="A29" s="19"/>
      <c r="B29" s="19"/>
      <c r="C29" s="19">
        <v>0</v>
      </c>
      <c r="D29" s="15">
        <f t="shared" si="0"/>
        <v>0</v>
      </c>
      <c r="E29" s="16"/>
      <c r="F29" s="16">
        <f t="shared" si="1"/>
        <v>0</v>
      </c>
    </row>
    <row r="30" spans="1:6" ht="12.75">
      <c r="A30" s="19"/>
      <c r="B30" s="19"/>
      <c r="C30" s="19">
        <v>0</v>
      </c>
      <c r="D30" s="15">
        <f t="shared" si="0"/>
        <v>0</v>
      </c>
      <c r="E30" s="16"/>
      <c r="F30" s="16">
        <f t="shared" si="1"/>
        <v>0</v>
      </c>
    </row>
    <row r="31" spans="1:6" ht="12.75">
      <c r="A31" s="19"/>
      <c r="B31" s="19"/>
      <c r="C31" s="19">
        <v>0</v>
      </c>
      <c r="D31" s="15">
        <f t="shared" si="0"/>
        <v>0</v>
      </c>
      <c r="E31" s="16"/>
      <c r="F31" s="16">
        <f t="shared" si="1"/>
        <v>0</v>
      </c>
    </row>
    <row r="32" spans="1:6" ht="12.75">
      <c r="A32" s="19"/>
      <c r="B32" s="19"/>
      <c r="C32" s="19">
        <v>0</v>
      </c>
      <c r="D32" s="15">
        <f t="shared" si="0"/>
        <v>0</v>
      </c>
      <c r="E32" s="16"/>
      <c r="F32" s="16">
        <f t="shared" si="1"/>
        <v>0</v>
      </c>
    </row>
    <row r="33" spans="1:6" ht="12.75">
      <c r="A33" s="19"/>
      <c r="B33" s="19"/>
      <c r="C33" s="19">
        <v>0</v>
      </c>
      <c r="D33" s="15">
        <f t="shared" si="0"/>
        <v>0</v>
      </c>
      <c r="E33" s="16"/>
      <c r="F33" s="16">
        <f t="shared" si="1"/>
        <v>0</v>
      </c>
    </row>
    <row r="34" spans="1:6" ht="12.75">
      <c r="A34" s="19"/>
      <c r="B34" s="19"/>
      <c r="C34" s="19">
        <v>0</v>
      </c>
      <c r="D34" s="15">
        <f t="shared" si="0"/>
        <v>0</v>
      </c>
      <c r="E34" s="16"/>
      <c r="F34" s="16">
        <f t="shared" si="1"/>
        <v>0</v>
      </c>
    </row>
    <row r="35" spans="1:6" ht="12.75">
      <c r="A35" s="19"/>
      <c r="B35" s="19"/>
      <c r="C35" s="19">
        <v>0</v>
      </c>
      <c r="D35" s="15">
        <f t="shared" si="0"/>
        <v>0</v>
      </c>
      <c r="E35" s="16"/>
      <c r="F35" s="16">
        <f t="shared" si="1"/>
        <v>0</v>
      </c>
    </row>
    <row r="36" spans="1:6" ht="12.75">
      <c r="A36" s="19"/>
      <c r="B36" s="19"/>
      <c r="C36" s="19">
        <v>0</v>
      </c>
      <c r="D36" s="15">
        <f t="shared" si="0"/>
        <v>0</v>
      </c>
      <c r="E36" s="16"/>
      <c r="F36" s="16">
        <f t="shared" si="1"/>
        <v>0</v>
      </c>
    </row>
    <row r="37" spans="1:6" ht="12.75">
      <c r="A37" s="19"/>
      <c r="B37" s="19"/>
      <c r="C37" s="19">
        <v>0</v>
      </c>
      <c r="D37" s="15">
        <f t="shared" si="0"/>
        <v>0</v>
      </c>
      <c r="E37" s="16"/>
      <c r="F37" s="16">
        <f t="shared" si="1"/>
        <v>0</v>
      </c>
    </row>
    <row r="38" spans="1:6" ht="12.75">
      <c r="A38" s="19"/>
      <c r="B38" s="19"/>
      <c r="C38" s="19">
        <v>0</v>
      </c>
      <c r="D38" s="15">
        <f t="shared" si="0"/>
        <v>0</v>
      </c>
      <c r="E38" s="16"/>
      <c r="F38" s="16">
        <f t="shared" si="1"/>
        <v>0</v>
      </c>
    </row>
    <row r="39" spans="1:6" ht="12.75">
      <c r="A39" s="19"/>
      <c r="B39" s="19"/>
      <c r="C39" s="19">
        <v>0</v>
      </c>
      <c r="D39" s="15">
        <f t="shared" si="0"/>
        <v>0</v>
      </c>
      <c r="E39" s="16"/>
      <c r="F39" s="16">
        <f t="shared" si="1"/>
        <v>0</v>
      </c>
    </row>
    <row r="40" spans="1:6" ht="12.75">
      <c r="A40" s="19"/>
      <c r="B40" s="19"/>
      <c r="C40" s="19">
        <v>0</v>
      </c>
      <c r="D40" s="15">
        <f t="shared" si="0"/>
        <v>0</v>
      </c>
      <c r="E40" s="16"/>
      <c r="F40" s="16">
        <f t="shared" si="1"/>
        <v>0</v>
      </c>
    </row>
    <row r="41" spans="1:6" ht="12.75">
      <c r="A41" s="19"/>
      <c r="B41" s="19"/>
      <c r="C41" s="19">
        <v>0</v>
      </c>
      <c r="D41" s="15">
        <f t="shared" si="0"/>
        <v>0</v>
      </c>
      <c r="E41" s="16"/>
      <c r="F41" s="16">
        <f t="shared" si="1"/>
        <v>0</v>
      </c>
    </row>
    <row r="42" spans="1:6" ht="12.75">
      <c r="A42" s="19"/>
      <c r="B42" s="19"/>
      <c r="C42" s="19">
        <v>0</v>
      </c>
      <c r="D42" s="15">
        <f t="shared" si="0"/>
        <v>0</v>
      </c>
      <c r="E42" s="16"/>
      <c r="F42" s="16">
        <f t="shared" si="1"/>
        <v>0</v>
      </c>
    </row>
    <row r="43" spans="1:6" ht="12.75">
      <c r="A43" s="19"/>
      <c r="B43" s="19"/>
      <c r="C43" s="19">
        <v>0</v>
      </c>
      <c r="D43" s="15">
        <f t="shared" si="0"/>
        <v>0</v>
      </c>
      <c r="E43" s="16"/>
      <c r="F43" s="16">
        <f t="shared" si="1"/>
        <v>0</v>
      </c>
    </row>
    <row r="44" spans="1:6" ht="12.75">
      <c r="A44" s="19"/>
      <c r="B44" s="19"/>
      <c r="C44" s="19">
        <v>0</v>
      </c>
      <c r="D44" s="15">
        <f t="shared" si="0"/>
        <v>0</v>
      </c>
      <c r="E44" s="16"/>
      <c r="F44" s="16">
        <f t="shared" si="1"/>
        <v>0</v>
      </c>
    </row>
    <row r="45" spans="1:6" ht="12.75">
      <c r="A45" s="19"/>
      <c r="B45" s="19"/>
      <c r="C45" s="19">
        <v>0</v>
      </c>
      <c r="D45" s="15">
        <f t="shared" si="0"/>
        <v>0</v>
      </c>
      <c r="E45" s="16"/>
      <c r="F45" s="16">
        <f t="shared" si="1"/>
        <v>0</v>
      </c>
    </row>
    <row r="46" spans="1:6" ht="12.75">
      <c r="A46" s="19"/>
      <c r="B46" s="19"/>
      <c r="C46" s="19">
        <v>0</v>
      </c>
      <c r="D46" s="15">
        <f t="shared" si="0"/>
        <v>0</v>
      </c>
      <c r="E46" s="16"/>
      <c r="F46" s="16">
        <f t="shared" si="1"/>
        <v>0</v>
      </c>
    </row>
    <row r="47" spans="1:6" ht="12.75">
      <c r="A47" s="19"/>
      <c r="B47" s="19"/>
      <c r="C47" s="19">
        <v>0</v>
      </c>
      <c r="D47" s="15">
        <f t="shared" si="0"/>
        <v>0</v>
      </c>
      <c r="E47" s="16"/>
      <c r="F47" s="16">
        <f t="shared" si="1"/>
        <v>0</v>
      </c>
    </row>
    <row r="48" spans="1:6" ht="12.75">
      <c r="A48" s="19"/>
      <c r="B48" s="19"/>
      <c r="C48" s="19">
        <v>0</v>
      </c>
      <c r="D48" s="15">
        <f t="shared" si="0"/>
        <v>0</v>
      </c>
      <c r="E48" s="16"/>
      <c r="F48" s="16">
        <f t="shared" si="1"/>
        <v>0</v>
      </c>
    </row>
    <row r="49" spans="1:6" ht="12.75">
      <c r="A49" s="19"/>
      <c r="B49" s="19"/>
      <c r="C49" s="19">
        <v>0</v>
      </c>
      <c r="D49" s="15">
        <f t="shared" si="0"/>
        <v>0</v>
      </c>
      <c r="E49" s="16"/>
      <c r="F49" s="16">
        <f t="shared" si="1"/>
        <v>0</v>
      </c>
    </row>
    <row r="50" spans="1:6" ht="12.75">
      <c r="A50" s="20"/>
      <c r="B50" s="20"/>
      <c r="C50" s="20">
        <v>0</v>
      </c>
      <c r="D50" s="21">
        <f t="shared" si="0"/>
        <v>0</v>
      </c>
      <c r="E50" s="22"/>
      <c r="F50" s="22">
        <f t="shared" si="1"/>
        <v>0</v>
      </c>
    </row>
    <row r="51" spans="1:6" ht="12.75">
      <c r="A51" s="23" t="s">
        <v>1</v>
      </c>
      <c r="B51" s="11"/>
      <c r="C51" s="21">
        <f>SUM(C14:C50)</f>
        <v>30</v>
      </c>
      <c r="D51" s="21">
        <f>SUM(D14:D50)</f>
        <v>4285.714285714286</v>
      </c>
      <c r="E51" s="21"/>
      <c r="F51" s="21">
        <f>SUM(F14:F50)</f>
        <v>30</v>
      </c>
    </row>
    <row r="53" spans="1:6" ht="60" customHeight="1">
      <c r="A53" s="2"/>
      <c r="F53" s="24">
        <f>(100-B7)*(B9/B7)/100</f>
        <v>4285.714285714286</v>
      </c>
    </row>
    <row r="55" ht="42" customHeight="1"/>
    <row r="57" ht="17.25" customHeight="1"/>
    <row r="59" ht="39.75" customHeight="1"/>
    <row r="61" ht="39" customHeight="1"/>
    <row r="63" ht="17.25" customHeight="1"/>
    <row r="65" ht="53.25" customHeight="1"/>
    <row r="67" ht="52.5" customHeight="1"/>
    <row r="69" ht="29.25" customHeight="1"/>
  </sheetData>
  <sheetProtection sheet="1"/>
  <mergeCells count="5">
    <mergeCell ref="A6:D6"/>
    <mergeCell ref="A1:D1"/>
    <mergeCell ref="A3:D3"/>
    <mergeCell ref="A4:D4"/>
    <mergeCell ref="A5:D5"/>
  </mergeCells>
  <printOptions/>
  <pageMargins left="0.7480314960629921" right="0.7480314960629921" top="1.0236220472440944" bottom="0.984251968503937" header="0.5118110236220472" footer="0.5118110236220472"/>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NZ Transport Agency</dc:creator>
  <cp:keywords/>
  <dc:description/>
  <cp:lastModifiedBy/>
  <cp:lastPrinted>2018-03-16T02:28:53Z</cp:lastPrinted>
  <dcterms:created xsi:type="dcterms:W3CDTF">2001-03-11T21:56:36Z</dcterms:created>
  <dcterms:modified xsi:type="dcterms:W3CDTF">2018-03-16T02:44:13Z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rtyFlag">
    <vt:lpwstr>Clean</vt:lpwstr>
  </property>
  <property fmtid="{D5CDD505-2E9C-101B-9397-08002B2CF9AE}" pid="3" name="FilePath">
    <vt:lpwstr>G:\Allocation of Funds\CPP\Advice\Enquiries</vt:lpwstr>
  </property>
  <property fmtid="{D5CDD505-2E9C-101B-9397-08002B2CF9AE}" pid="4" name="Reference">
    <vt:lpwstr>AF 127 05 03</vt:lpwstr>
  </property>
  <property fmtid="{D5CDD505-2E9C-101B-9397-08002B2CF9AE}" pid="5" name="AuthorTitle">
    <vt:lpwstr>Performance Measurement Team Leader</vt:lpwstr>
  </property>
  <property fmtid="{D5CDD505-2E9C-101B-9397-08002B2CF9AE}" pid="6" name="Coverage">
    <vt:lpwstr/>
  </property>
  <property fmtid="{D5CDD505-2E9C-101B-9397-08002B2CF9AE}" pid="7" name="Audience">
    <vt:lpwstr>Multiple</vt:lpwstr>
  </property>
  <property fmtid="{D5CDD505-2E9C-101B-9397-08002B2CF9AE}" pid="8" name="Version">
    <vt:lpwstr>Draft</vt:lpwstr>
  </property>
  <property fmtid="{D5CDD505-2E9C-101B-9397-08002B2CF9AE}" pid="9" name="Type">
    <vt:lpwstr>ANA</vt:lpwstr>
  </property>
  <property fmtid="{D5CDD505-2E9C-101B-9397-08002B2CF9AE}" pid="10" name="Region">
    <vt:lpwstr>National</vt:lpwstr>
  </property>
  <property fmtid="{D5CDD505-2E9C-101B-9397-08002B2CF9AE}" pid="11" name="Creator">
    <vt:lpwstr>Performance Measurement Team Leader</vt:lpwstr>
  </property>
  <property fmtid="{D5CDD505-2E9C-101B-9397-08002B2CF9AE}" pid="12" name="Publisher">
    <vt:lpwstr>Transfund New Zealand</vt:lpwstr>
  </property>
  <property fmtid="{D5CDD505-2E9C-101B-9397-08002B2CF9AE}" pid="13" name="Identifier">
    <vt:lpwstr>ANA_Multiple_Plot of SQP vs price weight_20031023_Bernie Cuttance_National_D1</vt:lpwstr>
  </property>
  <property fmtid="{D5CDD505-2E9C-101B-9397-08002B2CF9AE}" pid="14" name="Date">
    <vt:lpwstr>2003-10-23</vt:lpwstr>
  </property>
  <property fmtid="{D5CDD505-2E9C-101B-9397-08002B2CF9AE}" pid="15" name="Language">
    <vt:lpwstr>English</vt:lpwstr>
  </property>
  <property fmtid="{D5CDD505-2E9C-101B-9397-08002B2CF9AE}" pid="16" name="Function">
    <vt:lpwstr>Some text from Julie-Anne</vt:lpwstr>
  </property>
  <property fmtid="{D5CDD505-2E9C-101B-9397-08002B2CF9AE}" pid="17" name="Format">
    <vt:lpwstr>Microsoft Excel</vt:lpwstr>
  </property>
  <property fmtid="{D5CDD505-2E9C-101B-9397-08002B2CF9AE}" pid="18" name="Versioning">
    <vt:lpwstr>True</vt:lpwstr>
  </property>
  <property fmtid="{D5CDD505-2E9C-101B-9397-08002B2CF9AE}" pid="19" name="Footers">
    <vt:lpwstr>True</vt:lpwstr>
  </property>
  <property fmtid="{D5CDD505-2E9C-101B-9397-08002B2CF9AE}" pid="20" name="NewVersion">
    <vt:lpwstr>1</vt:lpwstr>
  </property>
  <property fmtid="{D5CDD505-2E9C-101B-9397-08002B2CF9AE}" pid="21" name="DraftNum">
    <vt:lpwstr>1</vt:lpwstr>
  </property>
  <property fmtid="{D5CDD505-2E9C-101B-9397-08002B2CF9AE}" pid="22" name="Objective-Comment">
    <vt:lpwstr/>
  </property>
  <property fmtid="{D5CDD505-2E9C-101B-9397-08002B2CF9AE}" pid="23" name="Objective-CreationStamp">
    <vt:filetime>2009-01-07T00:00:00Z</vt:filetime>
  </property>
  <property fmtid="{D5CDD505-2E9C-101B-9397-08002B2CF9AE}" pid="24" name="Objective-Id">
    <vt:lpwstr>B869623</vt:lpwstr>
  </property>
  <property fmtid="{D5CDD505-2E9C-101B-9397-08002B2CF9AE}" pid="25" name="Objective-IsApproved">
    <vt:lpwstr>No</vt:lpwstr>
  </property>
  <property fmtid="{D5CDD505-2E9C-101B-9397-08002B2CF9AE}" pid="26" name="Objective-IsPublished">
    <vt:lpwstr>No</vt:lpwstr>
  </property>
  <property fmtid="{D5CDD505-2E9C-101B-9397-08002B2CF9AE}" pid="27" name="Objective-DatePublished">
    <vt:lpwstr/>
  </property>
  <property fmtid="{D5CDD505-2E9C-101B-9397-08002B2CF9AE}" pid="28" name="Objective-ModificationStamp">
    <vt:filetime>2009-12-18T00:00:00Z</vt:filetime>
  </property>
  <property fmtid="{D5CDD505-2E9C-101B-9397-08002B2CF9AE}" pid="29" name="Objective-Owner">
    <vt:lpwstr>Bernard Cuttance</vt:lpwstr>
  </property>
  <property fmtid="{D5CDD505-2E9C-101B-9397-08002B2CF9AE}" pid="30" name="Objective-Path">
    <vt:lpwstr>File plan:Land Transport NZ file plan:Policy and standards development:Procurement policy:Physical works:Procurement procedure review:Project 2 - Initiative 4 (2.2) - New and revised rules and tools - Attributes &amp; weights incl. Appendices E &amp; L:</vt:lpwstr>
  </property>
  <property fmtid="{D5CDD505-2E9C-101B-9397-08002B2CF9AE}" pid="31" name="Objective-Parent">
    <vt:lpwstr>Project 2 - Initiative 4 (2.2) - New and revised rules and tools - Attributes &amp; weights incl. Appendices E &amp; L</vt:lpwstr>
  </property>
  <property fmtid="{D5CDD505-2E9C-101B-9397-08002B2CF9AE}" pid="32" name="Objective-State">
    <vt:lpwstr>Being Edited</vt:lpwstr>
  </property>
  <property fmtid="{D5CDD505-2E9C-101B-9397-08002B2CF9AE}" pid="33" name="Objective-Title">
    <vt:lpwstr>Attribute weight setting tool (Jan09) B Cuttance</vt:lpwstr>
  </property>
  <property fmtid="{D5CDD505-2E9C-101B-9397-08002B2CF9AE}" pid="34" name="Objective-Version">
    <vt:lpwstr>21.1</vt:lpwstr>
  </property>
  <property fmtid="{D5CDD505-2E9C-101B-9397-08002B2CF9AE}" pid="35" name="Objective-VersionComment">
    <vt:lpwstr/>
  </property>
  <property fmtid="{D5CDD505-2E9C-101B-9397-08002B2CF9AE}" pid="36" name="Objective-VersionNumber">
    <vt:i4>33</vt:i4>
  </property>
  <property fmtid="{D5CDD505-2E9C-101B-9397-08002B2CF9AE}" pid="37" name="Objective-FileNumber">
    <vt:lpwstr>PSG-20-02-07</vt:lpwstr>
  </property>
  <property fmtid="{D5CDD505-2E9C-101B-9397-08002B2CF9AE}" pid="38" name="Objective-Classification">
    <vt:lpwstr>Not classified</vt:lpwstr>
  </property>
  <property fmtid="{D5CDD505-2E9C-101B-9397-08002B2CF9AE}" pid="39" name="Objective-Caveats">
    <vt:lpwstr/>
  </property>
</Properties>
</file>