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2" yWindow="-96" windowWidth="14748" windowHeight="12876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E28" i="20" l="1"/>
  <c r="F28" i="20"/>
  <c r="G28" i="20"/>
  <c r="H28" i="20"/>
  <c r="I28" i="20"/>
  <c r="D28" i="20"/>
  <c r="E36" i="19"/>
  <c r="F36" i="19"/>
  <c r="G36" i="19"/>
  <c r="H36" i="19"/>
  <c r="I36" i="19"/>
  <c r="D36" i="19"/>
  <c r="E26" i="27" l="1"/>
  <c r="F26" i="27"/>
  <c r="G26" i="27"/>
  <c r="H26" i="27"/>
  <c r="I26" i="27"/>
  <c r="D26" i="27"/>
  <c r="E25" i="26"/>
  <c r="F25" i="26"/>
  <c r="G25" i="26"/>
  <c r="H25" i="26"/>
  <c r="I25" i="26"/>
  <c r="D25" i="26"/>
  <c r="E21" i="25"/>
  <c r="F21" i="25"/>
  <c r="G21" i="25"/>
  <c r="H21" i="25"/>
  <c r="I21" i="25"/>
  <c r="D21" i="25"/>
  <c r="E25" i="24"/>
  <c r="F25" i="24"/>
  <c r="G25" i="24"/>
  <c r="H25" i="24"/>
  <c r="I25" i="24"/>
  <c r="D25" i="24"/>
  <c r="D11" i="21" l="1"/>
  <c r="E11" i="21"/>
  <c r="F11" i="21"/>
  <c r="G11" i="21"/>
  <c r="H11" i="21"/>
  <c r="C11" i="21"/>
  <c r="C21" i="18"/>
</calcChain>
</file>

<file path=xl/sharedStrings.xml><?xml version="1.0" encoding="utf-8"?>
<sst xmlns="http://schemas.openxmlformats.org/spreadsheetml/2006/main" count="662" uniqueCount="111">
  <si>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</si>
  <si>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</si>
  <si>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</si>
  <si>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</si>
  <si>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</si>
  <si>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</si>
  <si>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</si>
  <si>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</si>
  <si>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</si>
  <si>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</si>
  <si>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</si>
  <si>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</si>
  <si>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</si>
  <si>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</si>
  <si>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</si>
  <si>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</si>
  <si>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</si>
  <si>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</si>
  <si>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</si>
  <si>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</si>
  <si>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</si>
  <si>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</si>
  <si>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</si>
  <si>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</si>
  <si>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</si>
  <si>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</si>
  <si>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</si>
  <si>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</si>
  <si>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</si>
  <si>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</si>
  <si>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</si>
  <si>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</si>
  <si>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</si>
  <si>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</si>
  <si>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</si>
  <si>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</si>
  <si>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</si>
  <si>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</si>
  <si>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</si>
  <si>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</si>
  <si>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</si>
  <si>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</si>
  <si>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</si>
  <si>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</si>
  <si>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</si>
  <si>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</si>
  <si>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</si>
  <si>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</si>
  <si>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</si>
  <si>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</si>
  <si>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</si>
  <si>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</si>
  <si>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</si>
  <si>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</si>
  <si>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</si>
  <si>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</si>
  <si>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</si>
  <si>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</si>
  <si>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</si>
  <si>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</si>
  <si>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</si>
  <si>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</si>
  <si>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</si>
  <si>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</si>
  <si>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</si>
  <si>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</si>
  <si>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</si>
  <si>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</si>
  <si>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</si>
  <si>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</si>
  <si>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</si>
  <si>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</si>
  <si>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</si>
  <si>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</si>
  <si>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</si>
  <si>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</si>
  <si>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</si>
  <si>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</si>
  <si>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</si>
  <si>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</si>
  <si>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</si>
  <si>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</si>
  <si>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</si>
  <si>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</si>
  <si>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</si>
  <si>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</si>
  <si>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</si>
  <si>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</si>
  <si>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</si>
  <si>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</si>
  <si>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</si>
  <si>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</si>
  <si>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</si>
  <si>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</si>
  <si>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</si>
  <si>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</si>
  <si>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</si>
  <si>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</si>
  <si>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</si>
  <si>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</si>
  <si>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</si>
  <si>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</si>
  <si>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</si>
  <si>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</si>
  <si>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</si>
  <si>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</si>
  <si>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</si>
  <si>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</si>
  <si>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</si>
  <si>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31 July 2017</t>
  </si>
  <si>
    <t>As at 31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</si>
</sst>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/>
  </sheetViews>
  <sheetFormatPr defaultColWidth="9.109375" defaultRowHeight="15"/>
  <cols>
    <col min="1" max="1" width="7.33203125" style="2" customWidth="1"/>
    <col min="2" max="2" width="28.77734375" style="2" customWidth="1"/>
    <col min="3" max="3" width="68.21875" style="2" customWidth="1"/>
    <col min="4" max="4" width="26.5546875" style="2" customWidth="1"/>
    <col min="5" max="16384" width="9.109375" style="2"/>
  </cols>
  <sheetData>
    <row r="1" spans="1:4" ht="31.2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>
      <c r="A5" s="5" t="s">
        <v>19</v>
      </c>
    </row>
    <row r="6" spans="1:4">
      <c r="A6" s="5"/>
    </row>
    <row r="7" spans="1:4" ht="15.6">
      <c r="A7" s="9">
        <v>1</v>
      </c>
      <c r="B7" s="46" t="s">
        <v>18</v>
      </c>
      <c r="C7" s="46"/>
      <c r="D7" s="46"/>
    </row>
    <row r="8" spans="1:4" ht="15.6">
      <c r="A8" s="9">
        <v>2</v>
      </c>
      <c r="B8" s="46" t="s">
        <v>17</v>
      </c>
      <c r="C8" s="46"/>
      <c r="D8" s="46"/>
    </row>
    <row r="9" spans="1:4" ht="15.6">
      <c r="A9" s="9">
        <v>3</v>
      </c>
      <c r="B9" s="46" t="s">
        <v>16</v>
      </c>
      <c r="C9" s="46"/>
      <c r="D9" s="46"/>
    </row>
    <row r="10" spans="1:4" ht="15.6">
      <c r="A10" s="9">
        <v>4</v>
      </c>
      <c r="B10" s="46" t="s">
        <v>15</v>
      </c>
      <c r="C10" s="46"/>
      <c r="D10" s="46"/>
    </row>
    <row r="11" spans="1:4" ht="15.6">
      <c r="A11" s="9">
        <v>5</v>
      </c>
      <c r="B11" s="46" t="s">
        <v>14</v>
      </c>
      <c r="C11" s="46"/>
      <c r="D11" s="46"/>
    </row>
    <row r="12" spans="1:4" ht="15.6">
      <c r="A12" s="9">
        <v>6</v>
      </c>
      <c r="B12" s="46" t="s">
        <v>13</v>
      </c>
      <c r="C12" s="46"/>
      <c r="D12" s="46"/>
    </row>
    <row r="13" spans="1:4" ht="15.6">
      <c r="A13" s="9">
        <v>7</v>
      </c>
      <c r="B13" s="46" t="s">
        <v>12</v>
      </c>
      <c r="C13" s="46"/>
      <c r="D13" s="46"/>
    </row>
    <row r="14" spans="1:4" ht="15.6">
      <c r="A14" s="9">
        <v>8</v>
      </c>
      <c r="B14" s="46" t="s">
        <v>11</v>
      </c>
      <c r="C14" s="46"/>
      <c r="D14" s="46"/>
    </row>
    <row r="15" spans="1:4" ht="15.6">
      <c r="A15" s="9">
        <v>9</v>
      </c>
      <c r="B15" s="46" t="s">
        <v>10</v>
      </c>
      <c r="C15" s="46"/>
      <c r="D15" s="46"/>
    </row>
    <row r="16" spans="1:4" ht="15.6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94" t="s">
        <v>82</v>
      </c>
      <c r="C33" s="94" t="s">
        <v>102</v>
      </c>
    </row>
    <row r="34" spans="2:3" ht="16.05" customHeight="1">
      <c r="B34" s="94" t="s">
        <v>83</v>
      </c>
      <c r="C34" s="100" t="s">
        <v>103</v>
      </c>
    </row>
    <row r="35" spans="2:3" ht="16.05" customHeight="1">
      <c r="B35" s="94" t="s">
        <v>84</v>
      </c>
      <c r="C35" s="100"/>
    </row>
    <row r="36" spans="2:3" ht="16.05" customHeight="1">
      <c r="B36" s="94" t="s">
        <v>98</v>
      </c>
      <c r="C36" s="101" t="s">
        <v>104</v>
      </c>
    </row>
    <row r="37" spans="2:3" ht="16.05" customHeight="1">
      <c r="B37" s="94" t="s">
        <v>91</v>
      </c>
      <c r="C37" s="101"/>
    </row>
    <row r="38" spans="2:3" ht="16.05" customHeight="1">
      <c r="B38" s="94" t="s">
        <v>85</v>
      </c>
      <c r="C38" s="101" t="s">
        <v>105</v>
      </c>
    </row>
    <row r="39" spans="2:3" ht="16.05" customHeight="1">
      <c r="B39" s="94" t="s">
        <v>86</v>
      </c>
      <c r="C39" s="101"/>
    </row>
    <row r="40" spans="2:3" ht="16.05" customHeight="1">
      <c r="B40" s="94" t="s">
        <v>87</v>
      </c>
      <c r="C40" s="101" t="s">
        <v>106</v>
      </c>
    </row>
    <row r="41" spans="2:3" ht="16.05" customHeight="1">
      <c r="B41" s="94" t="s">
        <v>99</v>
      </c>
      <c r="C41" s="101"/>
    </row>
    <row r="42" spans="2:3" ht="31.95" customHeight="1">
      <c r="B42" s="94" t="s">
        <v>100</v>
      </c>
      <c r="C42" s="95" t="s">
        <v>107</v>
      </c>
    </row>
    <row r="43" spans="2:3" ht="31.95" customHeight="1">
      <c r="B43" s="94" t="s">
        <v>101</v>
      </c>
      <c r="C43" s="95" t="s">
        <v>108</v>
      </c>
    </row>
    <row r="44" spans="2:3" ht="31.95" customHeight="1"/>
    <row r="45" spans="2:3" ht="15.6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3.109375" style="25" customWidth="1"/>
    <col min="2" max="2" width="13" style="25" customWidth="1"/>
    <col min="3" max="3" width="11.88671875" style="25" bestFit="1" customWidth="1"/>
    <col min="4" max="8" width="11.5546875" style="25" customWidth="1"/>
    <col min="9" max="9" width="12.332031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05" t="s">
        <v>110</v>
      </c>
      <c r="B4" s="106"/>
      <c r="C4" s="106"/>
      <c r="D4" s="106"/>
      <c r="E4" s="106"/>
      <c r="F4" s="106"/>
      <c r="G4" s="6"/>
      <c r="H4" s="6"/>
      <c r="I4" s="6"/>
    </row>
    <row r="5" spans="1:10" s="30" customFormat="1">
      <c r="A5" s="77"/>
      <c r="B5" s="77"/>
      <c r="C5" s="77"/>
      <c r="D5" s="54"/>
      <c r="E5" s="54"/>
      <c r="F5" s="54"/>
      <c r="G5" s="54"/>
      <c r="H5" s="54"/>
      <c r="I5" s="54"/>
      <c r="J5" s="34"/>
    </row>
    <row r="6" spans="1:10" s="30" customFormat="1">
      <c r="A6" s="110" t="s">
        <v>58</v>
      </c>
      <c r="B6" s="110"/>
      <c r="C6" s="110" t="s">
        <v>57</v>
      </c>
      <c r="D6" s="110" t="s">
        <v>56</v>
      </c>
      <c r="E6" s="110"/>
      <c r="F6" s="110"/>
      <c r="G6" s="110"/>
      <c r="H6" s="110"/>
      <c r="I6" s="110"/>
      <c r="J6" s="34"/>
    </row>
    <row r="7" spans="1:10" s="30" customFormat="1" ht="14.4" thickBot="1">
      <c r="A7" s="125"/>
      <c r="B7" s="125"/>
      <c r="C7" s="12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9" t="s">
        <v>92</v>
      </c>
      <c r="B8" s="150"/>
      <c r="C8" s="79" t="s">
        <v>49</v>
      </c>
      <c r="D8" s="80">
        <v>1139</v>
      </c>
      <c r="E8" s="80">
        <v>87</v>
      </c>
      <c r="F8" s="80">
        <v>42</v>
      </c>
      <c r="G8" s="80">
        <v>59</v>
      </c>
      <c r="H8" s="80">
        <v>104</v>
      </c>
      <c r="I8" s="81">
        <v>105</v>
      </c>
      <c r="J8" s="34"/>
    </row>
    <row r="9" spans="1:10" s="30" customFormat="1">
      <c r="A9" s="151"/>
      <c r="B9" s="110"/>
      <c r="C9" s="61" t="s">
        <v>48</v>
      </c>
      <c r="D9" s="78">
        <v>1406</v>
      </c>
      <c r="E9" s="78">
        <v>2324</v>
      </c>
      <c r="F9" s="78">
        <v>2517</v>
      </c>
      <c r="G9" s="78">
        <v>3665</v>
      </c>
      <c r="H9" s="78">
        <v>10638</v>
      </c>
      <c r="I9" s="82">
        <v>11289</v>
      </c>
      <c r="J9" s="34"/>
    </row>
    <row r="10" spans="1:10" s="30" customFormat="1">
      <c r="A10" s="151"/>
      <c r="B10" s="110"/>
      <c r="C10" s="61" t="s">
        <v>82</v>
      </c>
      <c r="D10" s="78">
        <v>1</v>
      </c>
      <c r="E10" s="78" t="s">
        <v>81</v>
      </c>
      <c r="F10" s="78" t="s">
        <v>81</v>
      </c>
      <c r="G10" s="78">
        <v>2</v>
      </c>
      <c r="H10" s="78">
        <v>1</v>
      </c>
      <c r="I10" s="82">
        <v>2</v>
      </c>
      <c r="J10" s="34"/>
    </row>
    <row r="11" spans="1:10" s="30" customFormat="1">
      <c r="A11" s="151"/>
      <c r="B11" s="110"/>
      <c r="C11" s="61" t="s">
        <v>88</v>
      </c>
      <c r="D11" s="78">
        <v>1</v>
      </c>
      <c r="E11" s="78" t="s">
        <v>81</v>
      </c>
      <c r="F11" s="78" t="s">
        <v>81</v>
      </c>
      <c r="G11" s="78">
        <v>2</v>
      </c>
      <c r="H11" s="78">
        <v>5</v>
      </c>
      <c r="I11" s="82">
        <v>2</v>
      </c>
      <c r="J11" s="34"/>
    </row>
    <row r="12" spans="1:10" s="30" customFormat="1">
      <c r="A12" s="151"/>
      <c r="B12" s="110"/>
      <c r="C12" s="61" t="s">
        <v>89</v>
      </c>
      <c r="D12" s="78">
        <v>1</v>
      </c>
      <c r="E12" s="78" t="s">
        <v>81</v>
      </c>
      <c r="F12" s="78" t="s">
        <v>81</v>
      </c>
      <c r="G12" s="78">
        <v>2</v>
      </c>
      <c r="H12" s="78">
        <v>4</v>
      </c>
      <c r="I12" s="82">
        <v>2</v>
      </c>
      <c r="J12" s="34"/>
    </row>
    <row r="13" spans="1:10" s="30" customFormat="1" ht="14.4" thickBot="1">
      <c r="A13" s="152"/>
      <c r="B13" s="153"/>
      <c r="C13" s="83" t="s">
        <v>90</v>
      </c>
      <c r="D13" s="84">
        <v>36</v>
      </c>
      <c r="E13" s="84">
        <v>4</v>
      </c>
      <c r="F13" s="84">
        <v>6</v>
      </c>
      <c r="G13" s="84">
        <v>5</v>
      </c>
      <c r="H13" s="84">
        <v>11</v>
      </c>
      <c r="I13" s="85">
        <v>27</v>
      </c>
      <c r="J13" s="34"/>
    </row>
    <row r="14" spans="1:10" s="30" customFormat="1" ht="14.4" customHeight="1">
      <c r="A14" s="149" t="s">
        <v>93</v>
      </c>
      <c r="B14" s="150"/>
      <c r="C14" s="79" t="s">
        <v>49</v>
      </c>
      <c r="D14" s="80">
        <v>391</v>
      </c>
      <c r="E14" s="80">
        <v>21</v>
      </c>
      <c r="F14" s="80">
        <v>6</v>
      </c>
      <c r="G14" s="80">
        <v>12</v>
      </c>
      <c r="H14" s="80">
        <v>19</v>
      </c>
      <c r="I14" s="81">
        <v>3</v>
      </c>
      <c r="J14" s="34"/>
    </row>
    <row r="15" spans="1:10" s="30" customFormat="1">
      <c r="A15" s="151"/>
      <c r="B15" s="110"/>
      <c r="C15" s="61" t="s">
        <v>48</v>
      </c>
      <c r="D15" s="78">
        <v>376</v>
      </c>
      <c r="E15" s="78">
        <v>403</v>
      </c>
      <c r="F15" s="78">
        <v>361</v>
      </c>
      <c r="G15" s="78">
        <v>327</v>
      </c>
      <c r="H15" s="78">
        <v>464</v>
      </c>
      <c r="I15" s="82">
        <v>190</v>
      </c>
      <c r="J15" s="34"/>
    </row>
    <row r="16" spans="1:10" s="30" customFormat="1">
      <c r="A16" s="151"/>
      <c r="B16" s="110"/>
      <c r="C16" s="61" t="s">
        <v>88</v>
      </c>
      <c r="D16" s="78" t="s">
        <v>81</v>
      </c>
      <c r="E16" s="78" t="s">
        <v>81</v>
      </c>
      <c r="F16" s="78">
        <v>1</v>
      </c>
      <c r="G16" s="78" t="s">
        <v>81</v>
      </c>
      <c r="H16" s="78" t="s">
        <v>81</v>
      </c>
      <c r="I16" s="82" t="s">
        <v>81</v>
      </c>
      <c r="J16" s="34"/>
    </row>
    <row r="17" spans="1:10" s="30" customFormat="1">
      <c r="A17" s="151"/>
      <c r="B17" s="110"/>
      <c r="C17" s="61" t="s">
        <v>89</v>
      </c>
      <c r="D17" s="78" t="s">
        <v>81</v>
      </c>
      <c r="E17" s="78" t="s">
        <v>81</v>
      </c>
      <c r="F17" s="78" t="s">
        <v>81</v>
      </c>
      <c r="G17" s="78">
        <v>2</v>
      </c>
      <c r="H17" s="78">
        <v>1</v>
      </c>
      <c r="I17" s="82" t="s">
        <v>81</v>
      </c>
      <c r="J17" s="34"/>
    </row>
    <row r="18" spans="1:10" s="30" customFormat="1" ht="14.4" thickBot="1">
      <c r="A18" s="152"/>
      <c r="B18" s="153"/>
      <c r="C18" s="83" t="s">
        <v>90</v>
      </c>
      <c r="D18" s="84">
        <v>10</v>
      </c>
      <c r="E18" s="84">
        <v>2</v>
      </c>
      <c r="F18" s="84" t="s">
        <v>81</v>
      </c>
      <c r="G18" s="84">
        <v>4</v>
      </c>
      <c r="H18" s="84">
        <v>2</v>
      </c>
      <c r="I18" s="85">
        <v>1</v>
      </c>
      <c r="J18" s="34"/>
    </row>
    <row r="19" spans="1:10" s="30" customFormat="1" ht="14.4" customHeight="1">
      <c r="A19" s="149" t="s">
        <v>94</v>
      </c>
      <c r="B19" s="150"/>
      <c r="C19" s="79" t="s">
        <v>49</v>
      </c>
      <c r="D19" s="80">
        <v>482</v>
      </c>
      <c r="E19" s="80">
        <v>26</v>
      </c>
      <c r="F19" s="80">
        <v>9</v>
      </c>
      <c r="G19" s="80">
        <v>12</v>
      </c>
      <c r="H19" s="80">
        <v>38</v>
      </c>
      <c r="I19" s="81">
        <v>22</v>
      </c>
      <c r="J19" s="34"/>
    </row>
    <row r="20" spans="1:10" s="30" customFormat="1">
      <c r="A20" s="151"/>
      <c r="B20" s="110"/>
      <c r="C20" s="61" t="s">
        <v>48</v>
      </c>
      <c r="D20" s="78">
        <v>434</v>
      </c>
      <c r="E20" s="78">
        <v>570</v>
      </c>
      <c r="F20" s="78">
        <v>707</v>
      </c>
      <c r="G20" s="78">
        <v>883</v>
      </c>
      <c r="H20" s="78">
        <v>2391</v>
      </c>
      <c r="I20" s="82">
        <v>1647</v>
      </c>
      <c r="J20" s="34"/>
    </row>
    <row r="21" spans="1:10" s="30" customFormat="1">
      <c r="A21" s="151"/>
      <c r="B21" s="110"/>
      <c r="C21" s="61" t="s">
        <v>82</v>
      </c>
      <c r="D21" s="78">
        <v>1</v>
      </c>
      <c r="E21" s="78" t="s">
        <v>81</v>
      </c>
      <c r="F21" s="78" t="s">
        <v>81</v>
      </c>
      <c r="G21" s="78">
        <v>1</v>
      </c>
      <c r="H21" s="78" t="s">
        <v>81</v>
      </c>
      <c r="I21" s="82">
        <v>2</v>
      </c>
      <c r="J21" s="34"/>
    </row>
    <row r="22" spans="1:10" s="30" customFormat="1">
      <c r="A22" s="151"/>
      <c r="B22" s="110"/>
      <c r="C22" s="61" t="s">
        <v>88</v>
      </c>
      <c r="D22" s="78" t="s">
        <v>81</v>
      </c>
      <c r="E22" s="78">
        <v>2</v>
      </c>
      <c r="F22" s="78" t="s">
        <v>81</v>
      </c>
      <c r="G22" s="78" t="s">
        <v>81</v>
      </c>
      <c r="H22" s="78" t="s">
        <v>81</v>
      </c>
      <c r="I22" s="82">
        <v>1</v>
      </c>
      <c r="J22" s="34"/>
    </row>
    <row r="23" spans="1:10" s="30" customFormat="1">
      <c r="A23" s="151"/>
      <c r="B23" s="110"/>
      <c r="C23" s="61" t="s">
        <v>89</v>
      </c>
      <c r="D23" s="78">
        <v>1</v>
      </c>
      <c r="E23" s="78" t="s">
        <v>81</v>
      </c>
      <c r="F23" s="78" t="s">
        <v>81</v>
      </c>
      <c r="G23" s="78">
        <v>3</v>
      </c>
      <c r="H23" s="78">
        <v>1</v>
      </c>
      <c r="I23" s="82" t="s">
        <v>81</v>
      </c>
      <c r="J23" s="34"/>
    </row>
    <row r="24" spans="1:10" s="30" customFormat="1" ht="14.4" thickBot="1">
      <c r="A24" s="152"/>
      <c r="B24" s="153"/>
      <c r="C24" s="83" t="s">
        <v>90</v>
      </c>
      <c r="D24" s="84">
        <v>8</v>
      </c>
      <c r="E24" s="84">
        <v>1</v>
      </c>
      <c r="F24" s="84">
        <v>2</v>
      </c>
      <c r="G24" s="84">
        <v>1</v>
      </c>
      <c r="H24" s="84">
        <v>1</v>
      </c>
      <c r="I24" s="85">
        <v>6</v>
      </c>
      <c r="J24" s="34"/>
    </row>
    <row r="25" spans="1:10" s="30" customFormat="1">
      <c r="A25" s="148" t="s">
        <v>95</v>
      </c>
      <c r="B25" s="148"/>
      <c r="C25" s="148"/>
      <c r="D25" s="57">
        <f>SUM(D8:D24)</f>
        <v>4287</v>
      </c>
      <c r="E25" s="57">
        <f t="shared" ref="E25:I25" si="0">SUM(E8:E24)</f>
        <v>3440</v>
      </c>
      <c r="F25" s="57">
        <f t="shared" si="0"/>
        <v>3651</v>
      </c>
      <c r="G25" s="57">
        <f t="shared" si="0"/>
        <v>4980</v>
      </c>
      <c r="H25" s="57">
        <f t="shared" si="0"/>
        <v>13680</v>
      </c>
      <c r="I25" s="57">
        <f t="shared" si="0"/>
        <v>13299</v>
      </c>
      <c r="J25" s="34"/>
    </row>
    <row r="26" spans="1:10" s="30" customFormat="1">
      <c r="A26" s="77"/>
      <c r="B26" s="77"/>
      <c r="C26" s="77"/>
      <c r="D26" s="54"/>
      <c r="E26" s="54"/>
      <c r="F26" s="54"/>
      <c r="G26" s="54"/>
      <c r="H26" s="54"/>
      <c r="I26" s="54"/>
      <c r="J26" s="34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4.4">
      <c r="B36" s="45" t="s">
        <v>77</v>
      </c>
    </row>
  </sheetData>
  <mergeCells count="8">
    <mergeCell ref="A4:F4"/>
    <mergeCell ref="A25:C25"/>
    <mergeCell ref="A8:B13"/>
    <mergeCell ref="A14:B18"/>
    <mergeCell ref="A19:B24"/>
    <mergeCell ref="D6:I6"/>
    <mergeCell ref="A6:B7"/>
    <mergeCell ref="C6:C7"/>
  </mergeCells>
  <hyperlinks>
    <hyperlink ref="A3" location="'Table 9'!A1" display="Total registered tractor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3.77734375" style="25" customWidth="1"/>
    <col min="2" max="2" width="17.109375" style="25" customWidth="1"/>
    <col min="3" max="3" width="22" style="25" customWidth="1"/>
    <col min="4" max="8" width="11.554687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6.2">
      <c r="A3" s="24" t="s">
        <v>80</v>
      </c>
      <c r="B3" s="6"/>
      <c r="C3" s="6"/>
      <c r="D3" s="6"/>
      <c r="E3" s="6"/>
      <c r="F3" s="6"/>
      <c r="G3" s="6"/>
    </row>
    <row r="4" spans="1:10">
      <c r="A4" s="105" t="s">
        <v>110</v>
      </c>
      <c r="B4" s="106"/>
      <c r="C4" s="106"/>
      <c r="D4" s="106"/>
      <c r="E4" s="106"/>
      <c r="F4" s="106"/>
      <c r="G4" s="6"/>
    </row>
    <row r="5" spans="1:10" s="30" customFormat="1">
      <c r="A5" s="77"/>
      <c r="B5" s="77"/>
      <c r="C5" s="77"/>
      <c r="D5" s="54"/>
      <c r="E5" s="54"/>
      <c r="F5" s="54"/>
      <c r="G5" s="54"/>
      <c r="H5" s="54"/>
      <c r="I5" s="54"/>
      <c r="J5" s="34"/>
    </row>
    <row r="6" spans="1:10" s="30" customFormat="1">
      <c r="A6" s="110" t="s">
        <v>58</v>
      </c>
      <c r="B6" s="110"/>
      <c r="C6" s="110" t="s">
        <v>57</v>
      </c>
      <c r="D6" s="110" t="s">
        <v>56</v>
      </c>
      <c r="E6" s="110"/>
      <c r="F6" s="110"/>
      <c r="G6" s="110"/>
      <c r="H6" s="110"/>
      <c r="I6" s="110"/>
      <c r="J6" s="34"/>
    </row>
    <row r="7" spans="1:10" s="30" customFormat="1" ht="14.4" thickBot="1">
      <c r="A7" s="125"/>
      <c r="B7" s="125"/>
      <c r="C7" s="12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9" t="s">
        <v>92</v>
      </c>
      <c r="B8" s="150"/>
      <c r="C8" s="79" t="s">
        <v>49</v>
      </c>
      <c r="D8" s="80">
        <v>126</v>
      </c>
      <c r="E8" s="80">
        <v>124</v>
      </c>
      <c r="F8" s="80">
        <v>439</v>
      </c>
      <c r="G8" s="80">
        <v>923</v>
      </c>
      <c r="H8" s="80">
        <v>2100</v>
      </c>
      <c r="I8" s="81">
        <v>2792</v>
      </c>
      <c r="J8" s="34"/>
    </row>
    <row r="9" spans="1:10" s="30" customFormat="1">
      <c r="A9" s="151"/>
      <c r="B9" s="110"/>
      <c r="C9" s="61" t="s">
        <v>48</v>
      </c>
      <c r="D9" s="78">
        <v>128</v>
      </c>
      <c r="E9" s="78">
        <v>371</v>
      </c>
      <c r="F9" s="78">
        <v>1400</v>
      </c>
      <c r="G9" s="78">
        <v>2882</v>
      </c>
      <c r="H9" s="78">
        <v>5469</v>
      </c>
      <c r="I9" s="82">
        <v>6248</v>
      </c>
      <c r="J9" s="34"/>
    </row>
    <row r="10" spans="1:10" s="30" customFormat="1">
      <c r="A10" s="151"/>
      <c r="B10" s="110"/>
      <c r="C10" s="61" t="s">
        <v>82</v>
      </c>
      <c r="D10" s="78">
        <v>1</v>
      </c>
      <c r="E10" s="78">
        <v>3</v>
      </c>
      <c r="F10" s="78">
        <v>13</v>
      </c>
      <c r="G10" s="78">
        <v>52</v>
      </c>
      <c r="H10" s="78">
        <v>201</v>
      </c>
      <c r="I10" s="82">
        <v>287</v>
      </c>
      <c r="J10" s="34"/>
    </row>
    <row r="11" spans="1:10" s="30" customFormat="1">
      <c r="A11" s="151"/>
      <c r="B11" s="110"/>
      <c r="C11" s="61" t="s">
        <v>91</v>
      </c>
      <c r="D11" s="78" t="s">
        <v>81</v>
      </c>
      <c r="E11" s="78" t="s">
        <v>81</v>
      </c>
      <c r="F11" s="78" t="s">
        <v>81</v>
      </c>
      <c r="G11" s="78">
        <v>1</v>
      </c>
      <c r="H11" s="78" t="s">
        <v>81</v>
      </c>
      <c r="I11" s="82">
        <v>1</v>
      </c>
      <c r="J11" s="34"/>
    </row>
    <row r="12" spans="1:10" s="30" customFormat="1">
      <c r="A12" s="151"/>
      <c r="B12" s="110"/>
      <c r="C12" s="61" t="s">
        <v>88</v>
      </c>
      <c r="D12" s="78" t="s">
        <v>81</v>
      </c>
      <c r="E12" s="78" t="s">
        <v>81</v>
      </c>
      <c r="F12" s="78">
        <v>3</v>
      </c>
      <c r="G12" s="78">
        <v>6</v>
      </c>
      <c r="H12" s="78">
        <v>8</v>
      </c>
      <c r="I12" s="82">
        <v>6</v>
      </c>
      <c r="J12" s="34"/>
    </row>
    <row r="13" spans="1:10" s="30" customFormat="1">
      <c r="A13" s="151"/>
      <c r="B13" s="110"/>
      <c r="C13" s="61" t="s">
        <v>89</v>
      </c>
      <c r="D13" s="78">
        <v>3</v>
      </c>
      <c r="E13" s="78">
        <v>2</v>
      </c>
      <c r="F13" s="78">
        <v>57</v>
      </c>
      <c r="G13" s="78">
        <v>246</v>
      </c>
      <c r="H13" s="78">
        <v>581</v>
      </c>
      <c r="I13" s="82">
        <v>934</v>
      </c>
      <c r="J13" s="34"/>
    </row>
    <row r="14" spans="1:10" s="30" customFormat="1" ht="14.4" thickBot="1">
      <c r="A14" s="152"/>
      <c r="B14" s="153"/>
      <c r="C14" s="83" t="s">
        <v>90</v>
      </c>
      <c r="D14" s="84">
        <v>65</v>
      </c>
      <c r="E14" s="84" t="s">
        <v>81</v>
      </c>
      <c r="F14" s="84">
        <v>5</v>
      </c>
      <c r="G14" s="84">
        <v>10</v>
      </c>
      <c r="H14" s="84">
        <v>25</v>
      </c>
      <c r="I14" s="85">
        <v>50</v>
      </c>
      <c r="J14" s="34"/>
    </row>
    <row r="15" spans="1:10" s="30" customFormat="1" ht="14.4" customHeight="1">
      <c r="A15" s="149" t="s">
        <v>93</v>
      </c>
      <c r="B15" s="150"/>
      <c r="C15" s="79" t="s">
        <v>49</v>
      </c>
      <c r="D15" s="80">
        <v>156</v>
      </c>
      <c r="E15" s="80">
        <v>91</v>
      </c>
      <c r="F15" s="80">
        <v>121</v>
      </c>
      <c r="G15" s="80">
        <v>170</v>
      </c>
      <c r="H15" s="80">
        <v>239</v>
      </c>
      <c r="I15" s="81">
        <v>63</v>
      </c>
      <c r="J15" s="34"/>
    </row>
    <row r="16" spans="1:10" s="30" customFormat="1">
      <c r="A16" s="151"/>
      <c r="B16" s="110"/>
      <c r="C16" s="61" t="s">
        <v>48</v>
      </c>
      <c r="D16" s="78">
        <v>70</v>
      </c>
      <c r="E16" s="78">
        <v>209</v>
      </c>
      <c r="F16" s="78">
        <v>404</v>
      </c>
      <c r="G16" s="78">
        <v>348</v>
      </c>
      <c r="H16" s="78">
        <v>287</v>
      </c>
      <c r="I16" s="82">
        <v>118</v>
      </c>
      <c r="J16" s="34"/>
    </row>
    <row r="17" spans="1:10" s="30" customFormat="1">
      <c r="A17" s="151"/>
      <c r="B17" s="110"/>
      <c r="C17" s="61" t="s">
        <v>82</v>
      </c>
      <c r="D17" s="78" t="s">
        <v>81</v>
      </c>
      <c r="E17" s="78" t="s">
        <v>81</v>
      </c>
      <c r="F17" s="78">
        <v>2</v>
      </c>
      <c r="G17" s="78">
        <v>1</v>
      </c>
      <c r="H17" s="78">
        <v>5</v>
      </c>
      <c r="I17" s="82">
        <v>1</v>
      </c>
      <c r="J17" s="34"/>
    </row>
    <row r="18" spans="1:10" s="30" customFormat="1">
      <c r="A18" s="151"/>
      <c r="B18" s="110"/>
      <c r="C18" s="61" t="s">
        <v>89</v>
      </c>
      <c r="D18" s="78" t="s">
        <v>81</v>
      </c>
      <c r="E18" s="78">
        <v>3</v>
      </c>
      <c r="F18" s="78">
        <v>7</v>
      </c>
      <c r="G18" s="78">
        <v>12</v>
      </c>
      <c r="H18" s="78">
        <v>7</v>
      </c>
      <c r="I18" s="82">
        <v>3</v>
      </c>
      <c r="J18" s="34"/>
    </row>
    <row r="19" spans="1:10" s="30" customFormat="1" ht="14.4" thickBot="1">
      <c r="A19" s="152"/>
      <c r="B19" s="153"/>
      <c r="C19" s="83" t="s">
        <v>90</v>
      </c>
      <c r="D19" s="84">
        <v>13</v>
      </c>
      <c r="E19" s="84" t="s">
        <v>81</v>
      </c>
      <c r="F19" s="84" t="s">
        <v>81</v>
      </c>
      <c r="G19" s="84">
        <v>1</v>
      </c>
      <c r="H19" s="84">
        <v>1</v>
      </c>
      <c r="I19" s="85">
        <v>1</v>
      </c>
      <c r="J19" s="34"/>
    </row>
    <row r="20" spans="1:10" s="30" customFormat="1" ht="14.4" customHeight="1">
      <c r="A20" s="149" t="s">
        <v>94</v>
      </c>
      <c r="B20" s="150"/>
      <c r="C20" s="79" t="s">
        <v>49</v>
      </c>
      <c r="D20" s="80">
        <v>46</v>
      </c>
      <c r="E20" s="80">
        <v>32</v>
      </c>
      <c r="F20" s="80">
        <v>155</v>
      </c>
      <c r="G20" s="80">
        <v>312</v>
      </c>
      <c r="H20" s="80">
        <v>623</v>
      </c>
      <c r="I20" s="81">
        <v>579</v>
      </c>
      <c r="J20" s="34"/>
    </row>
    <row r="21" spans="1:10" s="30" customFormat="1">
      <c r="A21" s="151"/>
      <c r="B21" s="110"/>
      <c r="C21" s="61" t="s">
        <v>48</v>
      </c>
      <c r="D21" s="78">
        <v>44</v>
      </c>
      <c r="E21" s="78">
        <v>109</v>
      </c>
      <c r="F21" s="78">
        <v>261</v>
      </c>
      <c r="G21" s="78">
        <v>384</v>
      </c>
      <c r="H21" s="78">
        <v>697</v>
      </c>
      <c r="I21" s="82">
        <v>405</v>
      </c>
      <c r="J21" s="34"/>
    </row>
    <row r="22" spans="1:10" s="30" customFormat="1">
      <c r="A22" s="151"/>
      <c r="B22" s="110"/>
      <c r="C22" s="61" t="s">
        <v>82</v>
      </c>
      <c r="D22" s="78" t="s">
        <v>81</v>
      </c>
      <c r="E22" s="78" t="s">
        <v>81</v>
      </c>
      <c r="F22" s="78">
        <v>3</v>
      </c>
      <c r="G22" s="78">
        <v>19</v>
      </c>
      <c r="H22" s="78">
        <v>16</v>
      </c>
      <c r="I22" s="82">
        <v>27</v>
      </c>
      <c r="J22" s="34"/>
    </row>
    <row r="23" spans="1:10" s="30" customFormat="1">
      <c r="A23" s="151"/>
      <c r="B23" s="110"/>
      <c r="C23" s="61" t="s">
        <v>88</v>
      </c>
      <c r="D23" s="78" t="s">
        <v>81</v>
      </c>
      <c r="E23" s="78" t="s">
        <v>81</v>
      </c>
      <c r="F23" s="78" t="s">
        <v>81</v>
      </c>
      <c r="G23" s="78">
        <v>1</v>
      </c>
      <c r="H23" s="78" t="s">
        <v>81</v>
      </c>
      <c r="I23" s="82">
        <v>2</v>
      </c>
      <c r="J23" s="34"/>
    </row>
    <row r="24" spans="1:10" s="30" customFormat="1">
      <c r="A24" s="151"/>
      <c r="B24" s="110"/>
      <c r="C24" s="61" t="s">
        <v>89</v>
      </c>
      <c r="D24" s="78" t="s">
        <v>81</v>
      </c>
      <c r="E24" s="78">
        <v>1</v>
      </c>
      <c r="F24" s="78">
        <v>15</v>
      </c>
      <c r="G24" s="78">
        <v>44</v>
      </c>
      <c r="H24" s="78">
        <v>66</v>
      </c>
      <c r="I24" s="82">
        <v>48</v>
      </c>
      <c r="J24" s="34"/>
    </row>
    <row r="25" spans="1:10" s="30" customFormat="1" ht="14.4" thickBot="1">
      <c r="A25" s="152"/>
      <c r="B25" s="153"/>
      <c r="C25" s="83" t="s">
        <v>90</v>
      </c>
      <c r="D25" s="84">
        <v>17</v>
      </c>
      <c r="E25" s="84" t="s">
        <v>81</v>
      </c>
      <c r="F25" s="84" t="s">
        <v>81</v>
      </c>
      <c r="G25" s="84" t="s">
        <v>81</v>
      </c>
      <c r="H25" s="84">
        <v>5</v>
      </c>
      <c r="I25" s="85">
        <v>13</v>
      </c>
      <c r="J25" s="34"/>
    </row>
    <row r="26" spans="1:10" s="30" customFormat="1" ht="14.4" customHeight="1">
      <c r="A26" s="148" t="s">
        <v>95</v>
      </c>
      <c r="B26" s="148"/>
      <c r="C26" s="148"/>
      <c r="D26" s="57">
        <f>SUM(D8:D25)</f>
        <v>669</v>
      </c>
      <c r="E26" s="57">
        <f t="shared" ref="E26:I26" si="0">SUM(E8:E25)</f>
        <v>945</v>
      </c>
      <c r="F26" s="57">
        <f t="shared" si="0"/>
        <v>2885</v>
      </c>
      <c r="G26" s="57">
        <f t="shared" si="0"/>
        <v>5412</v>
      </c>
      <c r="H26" s="57">
        <f t="shared" si="0"/>
        <v>10330</v>
      </c>
      <c r="I26" s="57">
        <f t="shared" si="0"/>
        <v>11578</v>
      </c>
      <c r="J26" s="34"/>
    </row>
    <row r="27" spans="1:10" s="30" customFormat="1">
      <c r="A27" s="77"/>
      <c r="B27" s="77"/>
      <c r="C27" s="77"/>
      <c r="D27" s="54"/>
      <c r="E27" s="54"/>
      <c r="F27" s="54"/>
      <c r="G27" s="54"/>
      <c r="H27" s="54"/>
      <c r="I27" s="54"/>
      <c r="J27" s="34"/>
    </row>
    <row r="28" spans="1:10">
      <c r="A28" s="12" t="s">
        <v>23</v>
      </c>
      <c r="B28" s="12" t="s">
        <v>75</v>
      </c>
      <c r="C28" s="12"/>
      <c r="D28" s="12"/>
      <c r="E28" s="12"/>
      <c r="F28" s="12"/>
      <c r="G28" s="6"/>
      <c r="H28" s="6"/>
      <c r="I28" s="6"/>
    </row>
    <row r="29" spans="1:10">
      <c r="A29" s="12" t="s">
        <v>21</v>
      </c>
      <c r="B29" s="29" t="s">
        <v>47</v>
      </c>
      <c r="C29" s="6"/>
      <c r="D29" s="6"/>
      <c r="E29" s="6"/>
      <c r="F29" s="6"/>
      <c r="G29" s="6"/>
      <c r="H29" s="6"/>
      <c r="I29" s="6"/>
    </row>
    <row r="30" spans="1:10">
      <c r="A30" s="12" t="s">
        <v>45</v>
      </c>
      <c r="B30" s="29" t="s">
        <v>46</v>
      </c>
      <c r="C30" s="6"/>
      <c r="D30" s="6"/>
      <c r="F30" s="6"/>
      <c r="G30" s="6"/>
      <c r="H30" s="6"/>
      <c r="I30" s="6"/>
    </row>
    <row r="31" spans="1:10">
      <c r="A31" s="12" t="s">
        <v>43</v>
      </c>
      <c r="B31" s="29" t="s">
        <v>44</v>
      </c>
      <c r="C31" s="6"/>
      <c r="D31" s="6"/>
      <c r="H31" s="6"/>
      <c r="I31" s="6"/>
    </row>
    <row r="32" spans="1:10">
      <c r="A32" s="12" t="s">
        <v>42</v>
      </c>
      <c r="B32" s="11" t="s">
        <v>22</v>
      </c>
      <c r="C32" s="6"/>
      <c r="D32" s="6"/>
      <c r="F32" s="6"/>
      <c r="G32" s="6"/>
      <c r="H32" s="6"/>
      <c r="I32" s="6"/>
    </row>
    <row r="33" spans="1:9">
      <c r="A33" s="12" t="s">
        <v>66</v>
      </c>
      <c r="B33" s="11" t="s">
        <v>20</v>
      </c>
      <c r="C33" s="6"/>
      <c r="D33" s="6"/>
      <c r="F33" s="6"/>
      <c r="G33" s="6"/>
      <c r="H33" s="6"/>
      <c r="I33" s="6"/>
    </row>
    <row r="34" spans="1:9">
      <c r="C34" s="6"/>
      <c r="D34" s="6"/>
      <c r="F34" s="6"/>
      <c r="G34" s="6"/>
      <c r="H34" s="6"/>
      <c r="I34" s="6"/>
    </row>
    <row r="35" spans="1:9">
      <c r="I35" s="6"/>
    </row>
    <row r="36" spans="1:9" ht="14.4">
      <c r="B36" s="45" t="s">
        <v>77</v>
      </c>
    </row>
  </sheetData>
  <mergeCells count="8">
    <mergeCell ref="A4:F4"/>
    <mergeCell ref="A26:C26"/>
    <mergeCell ref="A8:B14"/>
    <mergeCell ref="A15:B19"/>
    <mergeCell ref="A20:B25"/>
    <mergeCell ref="D6:I6"/>
    <mergeCell ref="A6:B7"/>
    <mergeCell ref="C6:C7"/>
  </mergeCells>
  <hyperlinks>
    <hyperlink ref="A3" location="'Table 10'!A1" display="Total registered other vehicle types by licence status, fuel type and vehicle year"/>
    <hyperlink ref="B36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ColWidth="11" defaultRowHeight="13.8"/>
  <cols>
    <col min="1" max="1" width="3.33203125" style="6" customWidth="1"/>
    <col min="2" max="2" width="26.44140625" style="6" customWidth="1"/>
    <col min="3" max="3" width="11.5546875" style="6" customWidth="1"/>
    <col min="4" max="16384" width="11" style="6"/>
  </cols>
  <sheetData>
    <row r="1" spans="1:6">
      <c r="A1" s="26" t="s">
        <v>41</v>
      </c>
      <c r="B1" s="25"/>
    </row>
    <row r="3" spans="1:6" ht="16.2">
      <c r="A3" s="24" t="s">
        <v>40</v>
      </c>
      <c r="D3" s="8"/>
    </row>
    <row r="4" spans="1:6">
      <c r="A4" s="105" t="s">
        <v>110</v>
      </c>
      <c r="B4" s="106"/>
    </row>
    <row r="6" spans="1:6" ht="15" customHeight="1">
      <c r="A6" s="102" t="s">
        <v>39</v>
      </c>
      <c r="B6" s="103"/>
      <c r="C6" s="104"/>
    </row>
    <row r="7" spans="1:6" ht="15" customHeight="1">
      <c r="A7" s="23"/>
      <c r="B7" s="22" t="s">
        <v>38</v>
      </c>
      <c r="C7" s="17">
        <v>2393</v>
      </c>
      <c r="F7" s="58"/>
    </row>
    <row r="8" spans="1:6" ht="15" customHeight="1">
      <c r="A8" s="21"/>
      <c r="B8" s="20" t="s">
        <v>37</v>
      </c>
      <c r="C8" s="17">
        <v>6728</v>
      </c>
      <c r="F8" s="58"/>
    </row>
    <row r="9" spans="1:6" ht="15" customHeight="1">
      <c r="A9" s="21"/>
      <c r="B9" s="20" t="s">
        <v>36</v>
      </c>
      <c r="C9" s="17">
        <v>28680</v>
      </c>
      <c r="F9" s="58"/>
    </row>
    <row r="10" spans="1:6" ht="15" customHeight="1">
      <c r="A10" s="21"/>
      <c r="B10" s="20" t="s">
        <v>35</v>
      </c>
      <c r="C10" s="17">
        <v>665281</v>
      </c>
      <c r="F10" s="58"/>
    </row>
    <row r="11" spans="1:6" ht="15" customHeight="1">
      <c r="A11" s="21"/>
      <c r="B11" s="20" t="s">
        <v>34</v>
      </c>
      <c r="C11" s="17">
        <v>120</v>
      </c>
      <c r="F11" s="58"/>
    </row>
    <row r="12" spans="1:6" ht="15" customHeight="1">
      <c r="A12" s="21"/>
      <c r="B12" s="20" t="s">
        <v>33</v>
      </c>
      <c r="C12" s="17">
        <v>19505</v>
      </c>
      <c r="F12" s="58"/>
    </row>
    <row r="13" spans="1:6" ht="15" customHeight="1">
      <c r="A13" s="21"/>
      <c r="B13" s="20" t="s">
        <v>32</v>
      </c>
      <c r="C13" s="17">
        <v>31499</v>
      </c>
      <c r="F13" s="58"/>
    </row>
    <row r="14" spans="1:6" ht="15" customHeight="1">
      <c r="A14" s="21"/>
      <c r="B14" s="20" t="s">
        <v>31</v>
      </c>
      <c r="C14" s="17">
        <v>41135</v>
      </c>
      <c r="F14" s="58"/>
    </row>
    <row r="15" spans="1:6" ht="15" customHeight="1">
      <c r="A15" s="21"/>
      <c r="B15" s="20" t="s">
        <v>30</v>
      </c>
      <c r="C15" s="17">
        <v>143313</v>
      </c>
      <c r="F15" s="58"/>
    </row>
    <row r="16" spans="1:6" ht="15" customHeight="1">
      <c r="A16" s="21"/>
      <c r="B16" s="20" t="s">
        <v>29</v>
      </c>
      <c r="C16" s="17">
        <v>3254999</v>
      </c>
      <c r="F16" s="58"/>
    </row>
    <row r="17" spans="1:6" ht="15" customHeight="1">
      <c r="A17" s="21"/>
      <c r="B17" s="20" t="s">
        <v>28</v>
      </c>
      <c r="C17" s="17">
        <v>3073</v>
      </c>
      <c r="F17" s="58"/>
    </row>
    <row r="18" spans="1:6" ht="15" customHeight="1">
      <c r="A18" s="21"/>
      <c r="B18" s="20" t="s">
        <v>27</v>
      </c>
      <c r="C18" s="17">
        <v>43337</v>
      </c>
      <c r="F18" s="58"/>
    </row>
    <row r="19" spans="1:6" ht="15" customHeight="1">
      <c r="A19" s="21"/>
      <c r="B19" s="20" t="s">
        <v>26</v>
      </c>
      <c r="C19" s="17">
        <v>1059</v>
      </c>
      <c r="F19" s="58"/>
    </row>
    <row r="20" spans="1:6" ht="15.75" customHeight="1" thickBot="1">
      <c r="A20" s="19"/>
      <c r="B20" s="18" t="s">
        <v>25</v>
      </c>
      <c r="C20" s="17">
        <v>724512</v>
      </c>
      <c r="F20" s="58"/>
    </row>
    <row r="21" spans="1:6" ht="15.75" customHeight="1" thickTop="1">
      <c r="A21" s="16"/>
      <c r="B21" s="15" t="s">
        <v>24</v>
      </c>
      <c r="C21" s="14">
        <f>SUM(C7:C20)</f>
        <v>4965634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4.4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/>
  </sheetViews>
  <sheetFormatPr defaultColWidth="11" defaultRowHeight="13.8"/>
  <cols>
    <col min="1" max="1" width="3.33203125" style="25" customWidth="1"/>
    <col min="2" max="2" width="14.77734375" style="25" customWidth="1"/>
    <col min="3" max="3" width="19.88671875" style="25" customWidth="1"/>
    <col min="4" max="8" width="11.5546875" style="25" customWidth="1"/>
    <col min="9" max="9" width="12.10937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" customHeight="1">
      <c r="A6" s="108" t="s">
        <v>58</v>
      </c>
      <c r="B6" s="108"/>
      <c r="C6" s="108" t="s">
        <v>57</v>
      </c>
      <c r="D6" s="110" t="s">
        <v>56</v>
      </c>
      <c r="E6" s="110"/>
      <c r="F6" s="110"/>
      <c r="G6" s="110"/>
      <c r="H6" s="110"/>
      <c r="I6" s="110"/>
    </row>
    <row r="7" spans="1:9" ht="15" customHeight="1" thickBot="1">
      <c r="A7" s="109"/>
      <c r="B7" s="109"/>
      <c r="C7" s="109"/>
      <c r="D7" s="64" t="s">
        <v>55</v>
      </c>
      <c r="E7" s="64" t="s">
        <v>54</v>
      </c>
      <c r="F7" s="64" t="s">
        <v>53</v>
      </c>
      <c r="G7" s="64" t="s">
        <v>52</v>
      </c>
      <c r="H7" s="64" t="s">
        <v>51</v>
      </c>
      <c r="I7" s="64" t="s">
        <v>50</v>
      </c>
    </row>
    <row r="8" spans="1:9" ht="14.4" customHeight="1">
      <c r="A8" s="111" t="s">
        <v>92</v>
      </c>
      <c r="B8" s="112"/>
      <c r="C8" s="65" t="s">
        <v>49</v>
      </c>
      <c r="D8" s="68">
        <v>25369</v>
      </c>
      <c r="E8" s="68">
        <v>17756</v>
      </c>
      <c r="F8" s="68">
        <v>31155</v>
      </c>
      <c r="G8" s="68">
        <v>567229</v>
      </c>
      <c r="H8" s="68">
        <v>1399687</v>
      </c>
      <c r="I8" s="69">
        <v>555747</v>
      </c>
    </row>
    <row r="9" spans="1:9" ht="14.4" customHeight="1">
      <c r="A9" s="113"/>
      <c r="B9" s="108"/>
      <c r="C9" s="63" t="s">
        <v>48</v>
      </c>
      <c r="D9" s="70">
        <v>47</v>
      </c>
      <c r="E9" s="70">
        <v>126</v>
      </c>
      <c r="F9" s="70">
        <v>4057</v>
      </c>
      <c r="G9" s="70">
        <v>81611</v>
      </c>
      <c r="H9" s="70">
        <v>50477</v>
      </c>
      <c r="I9" s="71">
        <v>113561</v>
      </c>
    </row>
    <row r="10" spans="1:9" ht="14.4" customHeight="1">
      <c r="A10" s="113"/>
      <c r="B10" s="108"/>
      <c r="C10" s="63" t="s">
        <v>82</v>
      </c>
      <c r="D10" s="70">
        <v>4</v>
      </c>
      <c r="E10" s="70">
        <v>2</v>
      </c>
      <c r="F10" s="70">
        <v>5</v>
      </c>
      <c r="G10" s="70">
        <v>12</v>
      </c>
      <c r="H10" s="70">
        <v>5</v>
      </c>
      <c r="I10" s="71">
        <v>2246</v>
      </c>
    </row>
    <row r="11" spans="1:9" ht="14.4" customHeight="1">
      <c r="A11" s="113"/>
      <c r="B11" s="108"/>
      <c r="C11" s="63" t="s">
        <v>83</v>
      </c>
      <c r="D11" s="70" t="s">
        <v>81</v>
      </c>
      <c r="E11" s="70" t="s">
        <v>81</v>
      </c>
      <c r="F11" s="70" t="s">
        <v>81</v>
      </c>
      <c r="G11" s="70">
        <v>69</v>
      </c>
      <c r="H11" s="70">
        <v>6979</v>
      </c>
      <c r="I11" s="71">
        <v>14559</v>
      </c>
    </row>
    <row r="12" spans="1:9" ht="14.4" customHeight="1">
      <c r="A12" s="113"/>
      <c r="B12" s="108"/>
      <c r="C12" s="63" t="s">
        <v>84</v>
      </c>
      <c r="D12" s="70" t="s">
        <v>81</v>
      </c>
      <c r="E12" s="70" t="s">
        <v>81</v>
      </c>
      <c r="F12" s="70" t="s">
        <v>81</v>
      </c>
      <c r="G12" s="70" t="s">
        <v>81</v>
      </c>
      <c r="H12" s="70" t="s">
        <v>81</v>
      </c>
      <c r="I12" s="71">
        <v>43</v>
      </c>
    </row>
    <row r="13" spans="1:9" ht="14.4" customHeight="1">
      <c r="A13" s="113"/>
      <c r="B13" s="108"/>
      <c r="C13" s="63" t="s">
        <v>85</v>
      </c>
      <c r="D13" s="70" t="s">
        <v>81</v>
      </c>
      <c r="E13" s="70" t="s">
        <v>81</v>
      </c>
      <c r="F13" s="70" t="s">
        <v>81</v>
      </c>
      <c r="G13" s="70" t="s">
        <v>81</v>
      </c>
      <c r="H13" s="70" t="s">
        <v>81</v>
      </c>
      <c r="I13" s="71">
        <v>1104</v>
      </c>
    </row>
    <row r="14" spans="1:9" ht="14.4" customHeight="1">
      <c r="A14" s="113"/>
      <c r="B14" s="108"/>
      <c r="C14" s="63" t="s">
        <v>86</v>
      </c>
      <c r="D14" s="70" t="s">
        <v>81</v>
      </c>
      <c r="E14" s="70" t="s">
        <v>81</v>
      </c>
      <c r="F14" s="70" t="s">
        <v>81</v>
      </c>
      <c r="G14" s="70" t="s">
        <v>81</v>
      </c>
      <c r="H14" s="70" t="s">
        <v>81</v>
      </c>
      <c r="I14" s="71">
        <v>4</v>
      </c>
    </row>
    <row r="15" spans="1:9" ht="14.4" customHeight="1">
      <c r="A15" s="113"/>
      <c r="B15" s="108"/>
      <c r="C15" s="63" t="s">
        <v>87</v>
      </c>
      <c r="D15" s="70" t="s">
        <v>81</v>
      </c>
      <c r="E15" s="70" t="s">
        <v>81</v>
      </c>
      <c r="F15" s="70" t="s">
        <v>81</v>
      </c>
      <c r="G15" s="70" t="s">
        <v>81</v>
      </c>
      <c r="H15" s="70" t="s">
        <v>81</v>
      </c>
      <c r="I15" s="71">
        <v>148</v>
      </c>
    </row>
    <row r="16" spans="1:9" ht="14.4" customHeight="1">
      <c r="A16" s="113"/>
      <c r="B16" s="108"/>
      <c r="C16" s="63" t="s">
        <v>88</v>
      </c>
      <c r="D16" s="70" t="s">
        <v>81</v>
      </c>
      <c r="E16" s="70" t="s">
        <v>81</v>
      </c>
      <c r="F16" s="70" t="s">
        <v>81</v>
      </c>
      <c r="G16" s="70">
        <v>1</v>
      </c>
      <c r="H16" s="70">
        <v>3</v>
      </c>
      <c r="I16" s="71" t="s">
        <v>81</v>
      </c>
    </row>
    <row r="17" spans="1:9" ht="14.4" customHeight="1">
      <c r="A17" s="113"/>
      <c r="B17" s="108"/>
      <c r="C17" s="63" t="s">
        <v>89</v>
      </c>
      <c r="D17" s="70">
        <v>3</v>
      </c>
      <c r="E17" s="70">
        <v>6</v>
      </c>
      <c r="F17" s="70">
        <v>6</v>
      </c>
      <c r="G17" s="70">
        <v>8</v>
      </c>
      <c r="H17" s="70">
        <v>534</v>
      </c>
      <c r="I17" s="71">
        <v>279</v>
      </c>
    </row>
    <row r="18" spans="1:9" ht="15" customHeight="1" thickBot="1">
      <c r="A18" s="114"/>
      <c r="B18" s="115"/>
      <c r="C18" s="66" t="s">
        <v>90</v>
      </c>
      <c r="D18" s="72">
        <v>16</v>
      </c>
      <c r="E18" s="72">
        <v>6</v>
      </c>
      <c r="F18" s="72">
        <v>1</v>
      </c>
      <c r="G18" s="72">
        <v>2</v>
      </c>
      <c r="H18" s="72">
        <v>2</v>
      </c>
      <c r="I18" s="73" t="s">
        <v>81</v>
      </c>
    </row>
    <row r="19" spans="1:9" ht="14.4" customHeight="1">
      <c r="A19" s="111" t="s">
        <v>93</v>
      </c>
      <c r="B19" s="112"/>
      <c r="C19" s="65" t="s">
        <v>49</v>
      </c>
      <c r="D19" s="68">
        <v>23506</v>
      </c>
      <c r="E19" s="68">
        <v>26850</v>
      </c>
      <c r="F19" s="68">
        <v>33518</v>
      </c>
      <c r="G19" s="68">
        <v>75545</v>
      </c>
      <c r="H19" s="68">
        <v>22334</v>
      </c>
      <c r="I19" s="69">
        <v>2756</v>
      </c>
    </row>
    <row r="20" spans="1:9" ht="14.4" customHeight="1">
      <c r="A20" s="113"/>
      <c r="B20" s="108"/>
      <c r="C20" s="63" t="s">
        <v>48</v>
      </c>
      <c r="D20" s="70">
        <v>113</v>
      </c>
      <c r="E20" s="70">
        <v>365</v>
      </c>
      <c r="F20" s="70">
        <v>3605</v>
      </c>
      <c r="G20" s="70">
        <v>12443</v>
      </c>
      <c r="H20" s="70">
        <v>1102</v>
      </c>
      <c r="I20" s="71">
        <v>263</v>
      </c>
    </row>
    <row r="21" spans="1:9" ht="14.4" customHeight="1">
      <c r="A21" s="113"/>
      <c r="B21" s="108"/>
      <c r="C21" s="63" t="s">
        <v>82</v>
      </c>
      <c r="D21" s="70">
        <v>1</v>
      </c>
      <c r="E21" s="70">
        <v>1</v>
      </c>
      <c r="F21" s="70">
        <v>2</v>
      </c>
      <c r="G21" s="70">
        <v>9</v>
      </c>
      <c r="H21" s="70">
        <v>2</v>
      </c>
      <c r="I21" s="71">
        <v>8</v>
      </c>
    </row>
    <row r="22" spans="1:9" ht="14.4" customHeight="1">
      <c r="A22" s="113"/>
      <c r="B22" s="108"/>
      <c r="C22" s="63" t="s">
        <v>83</v>
      </c>
      <c r="D22" s="70" t="s">
        <v>81</v>
      </c>
      <c r="E22" s="70" t="s">
        <v>81</v>
      </c>
      <c r="F22" s="70" t="s">
        <v>81</v>
      </c>
      <c r="G22" s="70">
        <v>38</v>
      </c>
      <c r="H22" s="70">
        <v>74</v>
      </c>
      <c r="I22" s="71">
        <v>19</v>
      </c>
    </row>
    <row r="23" spans="1:9" ht="14.4" customHeight="1">
      <c r="A23" s="113"/>
      <c r="B23" s="108"/>
      <c r="C23" s="63" t="s">
        <v>84</v>
      </c>
      <c r="D23" s="70" t="s">
        <v>81</v>
      </c>
      <c r="E23" s="70" t="s">
        <v>81</v>
      </c>
      <c r="F23" s="70" t="s">
        <v>81</v>
      </c>
      <c r="G23" s="70" t="s">
        <v>81</v>
      </c>
      <c r="H23" s="70" t="s">
        <v>81</v>
      </c>
      <c r="I23" s="71">
        <v>1</v>
      </c>
    </row>
    <row r="24" spans="1:9" ht="14.4" customHeight="1">
      <c r="A24" s="113"/>
      <c r="B24" s="108"/>
      <c r="C24" s="63" t="s">
        <v>85</v>
      </c>
      <c r="D24" s="70" t="s">
        <v>81</v>
      </c>
      <c r="E24" s="70" t="s">
        <v>81</v>
      </c>
      <c r="F24" s="70" t="s">
        <v>81</v>
      </c>
      <c r="G24" s="70" t="s">
        <v>81</v>
      </c>
      <c r="H24" s="70" t="s">
        <v>81</v>
      </c>
      <c r="I24" s="71">
        <v>1</v>
      </c>
    </row>
    <row r="25" spans="1:9" ht="14.4" customHeight="1">
      <c r="A25" s="113"/>
      <c r="B25" s="108"/>
      <c r="C25" s="63" t="s">
        <v>88</v>
      </c>
      <c r="D25" s="70" t="s">
        <v>81</v>
      </c>
      <c r="E25" s="70">
        <v>2</v>
      </c>
      <c r="F25" s="70">
        <v>2</v>
      </c>
      <c r="G25" s="70" t="s">
        <v>81</v>
      </c>
      <c r="H25" s="70" t="s">
        <v>81</v>
      </c>
      <c r="I25" s="71" t="s">
        <v>81</v>
      </c>
    </row>
    <row r="26" spans="1:9" ht="14.4" customHeight="1">
      <c r="A26" s="113"/>
      <c r="B26" s="108"/>
      <c r="C26" s="63" t="s">
        <v>89</v>
      </c>
      <c r="D26" s="70">
        <v>2</v>
      </c>
      <c r="E26" s="70">
        <v>10</v>
      </c>
      <c r="F26" s="70">
        <v>17</v>
      </c>
      <c r="G26" s="70">
        <v>9</v>
      </c>
      <c r="H26" s="70">
        <v>83</v>
      </c>
      <c r="I26" s="71" t="s">
        <v>81</v>
      </c>
    </row>
    <row r="27" spans="1:9" ht="15" customHeight="1" thickBot="1">
      <c r="A27" s="114"/>
      <c r="B27" s="115"/>
      <c r="C27" s="66" t="s">
        <v>90</v>
      </c>
      <c r="D27" s="72">
        <v>40</v>
      </c>
      <c r="E27" s="72">
        <v>24</v>
      </c>
      <c r="F27" s="72">
        <v>10</v>
      </c>
      <c r="G27" s="72">
        <v>2</v>
      </c>
      <c r="H27" s="72" t="s">
        <v>81</v>
      </c>
      <c r="I27" s="73" t="s">
        <v>81</v>
      </c>
    </row>
    <row r="28" spans="1:9" ht="14.4" customHeight="1">
      <c r="A28" s="111" t="s">
        <v>94</v>
      </c>
      <c r="B28" s="112"/>
      <c r="C28" s="65" t="s">
        <v>49</v>
      </c>
      <c r="D28" s="68">
        <v>5395</v>
      </c>
      <c r="E28" s="68">
        <v>5031</v>
      </c>
      <c r="F28" s="68">
        <v>8621</v>
      </c>
      <c r="G28" s="68">
        <v>89851</v>
      </c>
      <c r="H28" s="68">
        <v>48017</v>
      </c>
      <c r="I28" s="69">
        <v>8600</v>
      </c>
    </row>
    <row r="29" spans="1:9" ht="14.4" customHeight="1">
      <c r="A29" s="113"/>
      <c r="B29" s="108"/>
      <c r="C29" s="63" t="s">
        <v>48</v>
      </c>
      <c r="D29" s="70">
        <v>21</v>
      </c>
      <c r="E29" s="70">
        <v>65</v>
      </c>
      <c r="F29" s="70">
        <v>1007</v>
      </c>
      <c r="G29" s="70">
        <v>9594</v>
      </c>
      <c r="H29" s="70">
        <v>1383</v>
      </c>
      <c r="I29" s="71">
        <v>1282</v>
      </c>
    </row>
    <row r="30" spans="1:9" ht="14.4" customHeight="1">
      <c r="A30" s="113"/>
      <c r="B30" s="108"/>
      <c r="C30" s="63" t="s">
        <v>82</v>
      </c>
      <c r="D30" s="70">
        <v>1</v>
      </c>
      <c r="E30" s="70" t="s">
        <v>81</v>
      </c>
      <c r="F30" s="70" t="s">
        <v>81</v>
      </c>
      <c r="G30" s="70">
        <v>1</v>
      </c>
      <c r="H30" s="70">
        <v>1</v>
      </c>
      <c r="I30" s="71">
        <v>26</v>
      </c>
    </row>
    <row r="31" spans="1:9" ht="14.4" customHeight="1">
      <c r="A31" s="113"/>
      <c r="B31" s="108"/>
      <c r="C31" s="63" t="s">
        <v>83</v>
      </c>
      <c r="D31" s="70" t="s">
        <v>81</v>
      </c>
      <c r="E31" s="70" t="s">
        <v>81</v>
      </c>
      <c r="F31" s="70" t="s">
        <v>81</v>
      </c>
      <c r="G31" s="70">
        <v>23</v>
      </c>
      <c r="H31" s="70">
        <v>150</v>
      </c>
      <c r="I31" s="71">
        <v>186</v>
      </c>
    </row>
    <row r="32" spans="1:9" ht="14.4" customHeight="1">
      <c r="A32" s="113"/>
      <c r="B32" s="108"/>
      <c r="C32" s="63" t="s">
        <v>85</v>
      </c>
      <c r="D32" s="70" t="s">
        <v>81</v>
      </c>
      <c r="E32" s="70" t="s">
        <v>81</v>
      </c>
      <c r="F32" s="70" t="s">
        <v>81</v>
      </c>
      <c r="G32" s="70" t="s">
        <v>81</v>
      </c>
      <c r="H32" s="70" t="s">
        <v>81</v>
      </c>
      <c r="I32" s="71">
        <v>8</v>
      </c>
    </row>
    <row r="33" spans="1:9" ht="14.4" customHeight="1">
      <c r="A33" s="113"/>
      <c r="B33" s="108"/>
      <c r="C33" s="63" t="s">
        <v>88</v>
      </c>
      <c r="D33" s="70" t="s">
        <v>81</v>
      </c>
      <c r="E33" s="70" t="s">
        <v>81</v>
      </c>
      <c r="F33" s="70">
        <v>1</v>
      </c>
      <c r="G33" s="70" t="s">
        <v>81</v>
      </c>
      <c r="H33" s="70" t="s">
        <v>81</v>
      </c>
      <c r="I33" s="71" t="s">
        <v>81</v>
      </c>
    </row>
    <row r="34" spans="1:9" ht="14.4" customHeight="1">
      <c r="A34" s="113"/>
      <c r="B34" s="108"/>
      <c r="C34" s="63" t="s">
        <v>89</v>
      </c>
      <c r="D34" s="70" t="s">
        <v>81</v>
      </c>
      <c r="E34" s="70" t="s">
        <v>81</v>
      </c>
      <c r="F34" s="70">
        <v>4</v>
      </c>
      <c r="G34" s="70">
        <v>4</v>
      </c>
      <c r="H34" s="70">
        <v>86</v>
      </c>
      <c r="I34" s="71">
        <v>3</v>
      </c>
    </row>
    <row r="35" spans="1:9" ht="15" customHeight="1" thickBot="1">
      <c r="A35" s="116"/>
      <c r="B35" s="117"/>
      <c r="C35" s="67" t="s">
        <v>90</v>
      </c>
      <c r="D35" s="74">
        <v>8</v>
      </c>
      <c r="E35" s="74">
        <v>3</v>
      </c>
      <c r="F35" s="74" t="s">
        <v>81</v>
      </c>
      <c r="G35" s="74">
        <v>1</v>
      </c>
      <c r="H35" s="74" t="s">
        <v>81</v>
      </c>
      <c r="I35" s="75" t="s">
        <v>81</v>
      </c>
    </row>
    <row r="36" spans="1:9" ht="15" customHeight="1" thickTop="1">
      <c r="A36" s="107" t="s">
        <v>95</v>
      </c>
      <c r="B36" s="107"/>
      <c r="C36" s="107"/>
      <c r="D36" s="76">
        <f>SUM(D8:D35)</f>
        <v>54526</v>
      </c>
      <c r="E36" s="76">
        <f t="shared" ref="E36:I36" si="0">SUM(E8:E35)</f>
        <v>50247</v>
      </c>
      <c r="F36" s="76">
        <f t="shared" si="0"/>
        <v>82011</v>
      </c>
      <c r="G36" s="76">
        <f t="shared" si="0"/>
        <v>836452</v>
      </c>
      <c r="H36" s="76">
        <f t="shared" si="0"/>
        <v>1530919</v>
      </c>
      <c r="I36" s="76">
        <f t="shared" si="0"/>
        <v>700844</v>
      </c>
    </row>
    <row r="38" spans="1:9">
      <c r="A38" s="12" t="s">
        <v>23</v>
      </c>
      <c r="B38" s="29" t="s">
        <v>47</v>
      </c>
    </row>
    <row r="39" spans="1:9">
      <c r="A39" s="12" t="s">
        <v>21</v>
      </c>
      <c r="B39" s="29" t="s">
        <v>46</v>
      </c>
      <c r="C39" s="6"/>
      <c r="D39" s="6"/>
    </row>
    <row r="40" spans="1:9">
      <c r="A40" s="12" t="s">
        <v>45</v>
      </c>
      <c r="B40" s="29" t="s">
        <v>44</v>
      </c>
      <c r="C40" s="6"/>
      <c r="D40" s="6"/>
    </row>
    <row r="41" spans="1:9">
      <c r="A41" s="12" t="s">
        <v>43</v>
      </c>
      <c r="B41" s="11" t="s">
        <v>22</v>
      </c>
      <c r="C41" s="6"/>
      <c r="D41" s="6"/>
    </row>
    <row r="42" spans="1:9">
      <c r="A42" s="12" t="s">
        <v>42</v>
      </c>
      <c r="B42" s="11" t="s">
        <v>20</v>
      </c>
      <c r="C42" s="6"/>
      <c r="D42" s="6"/>
    </row>
    <row r="44" spans="1:9" ht="14.4">
      <c r="B44" s="45" t="s">
        <v>77</v>
      </c>
    </row>
  </sheetData>
  <mergeCells count="7">
    <mergeCell ref="A36:C36"/>
    <mergeCell ref="C6:C7"/>
    <mergeCell ref="D6:I6"/>
    <mergeCell ref="A6:B7"/>
    <mergeCell ref="A8:B18"/>
    <mergeCell ref="A19:B27"/>
    <mergeCell ref="A28:B35"/>
  </mergeCells>
  <hyperlinks>
    <hyperlink ref="A3" location="'Table 2'!A1" display="Total passenger cars/vans by licence status and fuel type, as at 31 July 2015"/>
    <hyperlink ref="B44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/>
  </sheetViews>
  <sheetFormatPr defaultColWidth="11" defaultRowHeight="13.8"/>
  <cols>
    <col min="1" max="1" width="4" style="25" customWidth="1"/>
    <col min="2" max="2" width="15.6640625" style="25" customWidth="1"/>
    <col min="3" max="3" width="13.77734375" style="25" customWidth="1"/>
    <col min="4" max="8" width="11.5546875" style="25" customWidth="1"/>
    <col min="9" max="9" width="12.33203125" style="25" customWidth="1"/>
    <col min="10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05" t="s">
        <v>110</v>
      </c>
      <c r="B4" s="106"/>
      <c r="C4" s="106"/>
      <c r="D4" s="106"/>
      <c r="E4" s="106"/>
      <c r="F4" s="106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21" t="s">
        <v>58</v>
      </c>
      <c r="B6" s="122"/>
      <c r="C6" s="110" t="s">
        <v>57</v>
      </c>
      <c r="D6" s="125" t="s">
        <v>56</v>
      </c>
      <c r="E6" s="125"/>
      <c r="F6" s="125"/>
      <c r="G6" s="125"/>
      <c r="H6" s="125"/>
      <c r="I6" s="125"/>
    </row>
    <row r="7" spans="1:9" ht="14.4" thickBot="1">
      <c r="A7" s="123"/>
      <c r="B7" s="124"/>
      <c r="C7" s="121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" customHeight="1">
      <c r="A8" s="111" t="s">
        <v>92</v>
      </c>
      <c r="B8" s="112"/>
      <c r="C8" s="65" t="s">
        <v>49</v>
      </c>
      <c r="D8" s="68">
        <v>3305</v>
      </c>
      <c r="E8" s="68">
        <v>2900</v>
      </c>
      <c r="F8" s="68">
        <v>10568</v>
      </c>
      <c r="G8" s="68">
        <v>30027</v>
      </c>
      <c r="H8" s="68">
        <v>49314</v>
      </c>
      <c r="I8" s="69">
        <v>18796</v>
      </c>
    </row>
    <row r="9" spans="1:9">
      <c r="A9" s="113"/>
      <c r="B9" s="108"/>
      <c r="C9" s="63" t="s">
        <v>48</v>
      </c>
      <c r="D9" s="70">
        <v>232</v>
      </c>
      <c r="E9" s="70">
        <v>966</v>
      </c>
      <c r="F9" s="70">
        <v>12924</v>
      </c>
      <c r="G9" s="70">
        <v>82683</v>
      </c>
      <c r="H9" s="70">
        <v>154636</v>
      </c>
      <c r="I9" s="71">
        <v>215322</v>
      </c>
    </row>
    <row r="10" spans="1:9">
      <c r="A10" s="113"/>
      <c r="B10" s="108"/>
      <c r="C10" s="63" t="s">
        <v>82</v>
      </c>
      <c r="D10" s="70">
        <v>2</v>
      </c>
      <c r="E10" s="70">
        <v>1</v>
      </c>
      <c r="F10" s="70" t="s">
        <v>81</v>
      </c>
      <c r="G10" s="70">
        <v>5</v>
      </c>
      <c r="H10" s="70">
        <v>1</v>
      </c>
      <c r="I10" s="71">
        <v>533</v>
      </c>
    </row>
    <row r="11" spans="1:9">
      <c r="A11" s="113"/>
      <c r="B11" s="108"/>
      <c r="C11" s="63" t="s">
        <v>83</v>
      </c>
      <c r="D11" s="70" t="s">
        <v>81</v>
      </c>
      <c r="E11" s="70" t="s">
        <v>81</v>
      </c>
      <c r="F11" s="70" t="s">
        <v>81</v>
      </c>
      <c r="G11" s="70" t="s">
        <v>81</v>
      </c>
      <c r="H11" s="70">
        <v>2</v>
      </c>
      <c r="I11" s="71" t="s">
        <v>81</v>
      </c>
    </row>
    <row r="12" spans="1:9">
      <c r="A12" s="113"/>
      <c r="B12" s="108"/>
      <c r="C12" s="63" t="s">
        <v>84</v>
      </c>
      <c r="D12" s="70" t="s">
        <v>81</v>
      </c>
      <c r="E12" s="70" t="s">
        <v>81</v>
      </c>
      <c r="F12" s="70" t="s">
        <v>81</v>
      </c>
      <c r="G12" s="70" t="s">
        <v>81</v>
      </c>
      <c r="H12" s="70" t="s">
        <v>81</v>
      </c>
      <c r="I12" s="71">
        <v>2</v>
      </c>
    </row>
    <row r="13" spans="1:9">
      <c r="A13" s="113"/>
      <c r="B13" s="108"/>
      <c r="C13" s="63" t="s">
        <v>88</v>
      </c>
      <c r="D13" s="70">
        <v>1</v>
      </c>
      <c r="E13" s="70">
        <v>3</v>
      </c>
      <c r="F13" s="70">
        <v>9</v>
      </c>
      <c r="G13" s="70">
        <v>3</v>
      </c>
      <c r="H13" s="70">
        <v>2</v>
      </c>
      <c r="I13" s="71">
        <v>1</v>
      </c>
    </row>
    <row r="14" spans="1:9">
      <c r="A14" s="113"/>
      <c r="B14" s="108"/>
      <c r="C14" s="63" t="s">
        <v>89</v>
      </c>
      <c r="D14" s="70">
        <v>5</v>
      </c>
      <c r="E14" s="70">
        <v>16</v>
      </c>
      <c r="F14" s="70">
        <v>14</v>
      </c>
      <c r="G14" s="70">
        <v>28</v>
      </c>
      <c r="H14" s="70">
        <v>153</v>
      </c>
      <c r="I14" s="71">
        <v>16</v>
      </c>
    </row>
    <row r="15" spans="1:9" ht="14.4" thickBot="1">
      <c r="A15" s="114"/>
      <c r="B15" s="115"/>
      <c r="C15" s="66" t="s">
        <v>90</v>
      </c>
      <c r="D15" s="72">
        <v>2</v>
      </c>
      <c r="E15" s="72">
        <v>1</v>
      </c>
      <c r="F15" s="72">
        <v>3</v>
      </c>
      <c r="G15" s="72">
        <v>1</v>
      </c>
      <c r="H15" s="72" t="s">
        <v>81</v>
      </c>
      <c r="I15" s="73" t="s">
        <v>81</v>
      </c>
    </row>
    <row r="16" spans="1:9" ht="14.4" customHeight="1">
      <c r="A16" s="111" t="s">
        <v>93</v>
      </c>
      <c r="B16" s="112"/>
      <c r="C16" s="65" t="s">
        <v>49</v>
      </c>
      <c r="D16" s="68">
        <v>3863</v>
      </c>
      <c r="E16" s="68">
        <v>4828</v>
      </c>
      <c r="F16" s="68">
        <v>8258</v>
      </c>
      <c r="G16" s="68">
        <v>5667</v>
      </c>
      <c r="H16" s="68">
        <v>1294</v>
      </c>
      <c r="I16" s="69">
        <v>104</v>
      </c>
    </row>
    <row r="17" spans="1:9">
      <c r="A17" s="113"/>
      <c r="B17" s="108"/>
      <c r="C17" s="63" t="s">
        <v>48</v>
      </c>
      <c r="D17" s="70">
        <v>575</v>
      </c>
      <c r="E17" s="70">
        <v>2102</v>
      </c>
      <c r="F17" s="70">
        <v>9763</v>
      </c>
      <c r="G17" s="70">
        <v>12139</v>
      </c>
      <c r="H17" s="70">
        <v>3823</v>
      </c>
      <c r="I17" s="71">
        <v>466</v>
      </c>
    </row>
    <row r="18" spans="1:9">
      <c r="A18" s="113"/>
      <c r="B18" s="108"/>
      <c r="C18" s="63" t="s">
        <v>82</v>
      </c>
      <c r="D18" s="70" t="s">
        <v>81</v>
      </c>
      <c r="E18" s="70">
        <v>1</v>
      </c>
      <c r="F18" s="70">
        <v>1</v>
      </c>
      <c r="G18" s="70" t="s">
        <v>81</v>
      </c>
      <c r="H18" s="70">
        <v>1</v>
      </c>
      <c r="I18" s="71" t="s">
        <v>81</v>
      </c>
    </row>
    <row r="19" spans="1:9">
      <c r="A19" s="113"/>
      <c r="B19" s="108"/>
      <c r="C19" s="63" t="s">
        <v>88</v>
      </c>
      <c r="D19" s="70">
        <v>1</v>
      </c>
      <c r="E19" s="70">
        <v>10</v>
      </c>
      <c r="F19" s="70">
        <v>21</v>
      </c>
      <c r="G19" s="70">
        <v>1</v>
      </c>
      <c r="H19" s="70">
        <v>4</v>
      </c>
      <c r="I19" s="71" t="s">
        <v>81</v>
      </c>
    </row>
    <row r="20" spans="1:9">
      <c r="A20" s="113"/>
      <c r="B20" s="108"/>
      <c r="C20" s="63" t="s">
        <v>89</v>
      </c>
      <c r="D20" s="70">
        <v>14</v>
      </c>
      <c r="E20" s="70">
        <v>37</v>
      </c>
      <c r="F20" s="70">
        <v>29</v>
      </c>
      <c r="G20" s="70">
        <v>13</v>
      </c>
      <c r="H20" s="70">
        <v>11</v>
      </c>
      <c r="I20" s="71" t="s">
        <v>81</v>
      </c>
    </row>
    <row r="21" spans="1:9" ht="14.4" thickBot="1">
      <c r="A21" s="114"/>
      <c r="B21" s="115"/>
      <c r="C21" s="66" t="s">
        <v>90</v>
      </c>
      <c r="D21" s="72">
        <v>11</v>
      </c>
      <c r="E21" s="72">
        <v>5</v>
      </c>
      <c r="F21" s="72" t="s">
        <v>81</v>
      </c>
      <c r="G21" s="72">
        <v>1</v>
      </c>
      <c r="H21" s="72" t="s">
        <v>81</v>
      </c>
      <c r="I21" s="73" t="s">
        <v>81</v>
      </c>
    </row>
    <row r="22" spans="1:9" ht="14.4" customHeight="1">
      <c r="A22" s="111" t="s">
        <v>94</v>
      </c>
      <c r="B22" s="112"/>
      <c r="C22" s="65" t="s">
        <v>49</v>
      </c>
      <c r="D22" s="68">
        <v>773</v>
      </c>
      <c r="E22" s="68">
        <v>891</v>
      </c>
      <c r="F22" s="68">
        <v>2417</v>
      </c>
      <c r="G22" s="68">
        <v>3795</v>
      </c>
      <c r="H22" s="68">
        <v>1797</v>
      </c>
      <c r="I22" s="69">
        <v>362</v>
      </c>
    </row>
    <row r="23" spans="1:9">
      <c r="A23" s="113"/>
      <c r="B23" s="108"/>
      <c r="C23" s="63" t="s">
        <v>48</v>
      </c>
      <c r="D23" s="70">
        <v>117</v>
      </c>
      <c r="E23" s="70">
        <v>417</v>
      </c>
      <c r="F23" s="70">
        <v>2535</v>
      </c>
      <c r="G23" s="70">
        <v>7848</v>
      </c>
      <c r="H23" s="70">
        <v>5784</v>
      </c>
      <c r="I23" s="71">
        <v>2992</v>
      </c>
    </row>
    <row r="24" spans="1:9">
      <c r="A24" s="113"/>
      <c r="B24" s="108"/>
      <c r="C24" s="63" t="s">
        <v>82</v>
      </c>
      <c r="D24" s="70" t="s">
        <v>81</v>
      </c>
      <c r="E24" s="70" t="s">
        <v>81</v>
      </c>
      <c r="F24" s="70" t="s">
        <v>81</v>
      </c>
      <c r="G24" s="70" t="s">
        <v>81</v>
      </c>
      <c r="H24" s="70" t="s">
        <v>81</v>
      </c>
      <c r="I24" s="71">
        <v>4</v>
      </c>
    </row>
    <row r="25" spans="1:9">
      <c r="A25" s="113"/>
      <c r="B25" s="108"/>
      <c r="C25" s="63" t="s">
        <v>88</v>
      </c>
      <c r="D25" s="70">
        <v>1</v>
      </c>
      <c r="E25" s="70" t="s">
        <v>81</v>
      </c>
      <c r="F25" s="70">
        <v>1</v>
      </c>
      <c r="G25" s="70" t="s">
        <v>81</v>
      </c>
      <c r="H25" s="70">
        <v>1</v>
      </c>
      <c r="I25" s="71" t="s">
        <v>81</v>
      </c>
    </row>
    <row r="26" spans="1:9">
      <c r="A26" s="113"/>
      <c r="B26" s="108"/>
      <c r="C26" s="63" t="s">
        <v>89</v>
      </c>
      <c r="D26" s="70">
        <v>3</v>
      </c>
      <c r="E26" s="70">
        <v>2</v>
      </c>
      <c r="F26" s="70">
        <v>4</v>
      </c>
      <c r="G26" s="70">
        <v>2</v>
      </c>
      <c r="H26" s="70">
        <v>9</v>
      </c>
      <c r="I26" s="71">
        <v>1</v>
      </c>
    </row>
    <row r="27" spans="1:9" ht="14.4" thickBot="1">
      <c r="A27" s="116"/>
      <c r="B27" s="117"/>
      <c r="C27" s="67" t="s">
        <v>90</v>
      </c>
      <c r="D27" s="74">
        <v>2</v>
      </c>
      <c r="E27" s="74">
        <v>3</v>
      </c>
      <c r="F27" s="74" t="s">
        <v>81</v>
      </c>
      <c r="G27" s="74" t="s">
        <v>81</v>
      </c>
      <c r="H27" s="74" t="s">
        <v>81</v>
      </c>
      <c r="I27" s="75" t="s">
        <v>81</v>
      </c>
    </row>
    <row r="28" spans="1:9" ht="14.4" customHeight="1" thickTop="1">
      <c r="A28" s="118" t="s">
        <v>95</v>
      </c>
      <c r="B28" s="119"/>
      <c r="C28" s="120"/>
      <c r="D28" s="76">
        <f>SUM(D8:D27)</f>
        <v>8907</v>
      </c>
      <c r="E28" s="76">
        <f t="shared" ref="E28:I28" si="0">SUM(E8:E27)</f>
        <v>12183</v>
      </c>
      <c r="F28" s="76">
        <f t="shared" si="0"/>
        <v>46547</v>
      </c>
      <c r="G28" s="76">
        <f t="shared" si="0"/>
        <v>142213</v>
      </c>
      <c r="H28" s="76">
        <f t="shared" si="0"/>
        <v>216832</v>
      </c>
      <c r="I28" s="76">
        <f t="shared" si="0"/>
        <v>238599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4.4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/>
  </sheetViews>
  <sheetFormatPr defaultColWidth="11" defaultRowHeight="13.8"/>
  <cols>
    <col min="1" max="1" width="3.33203125" style="25" customWidth="1"/>
    <col min="2" max="2" width="12.33203125" style="25" customWidth="1"/>
    <col min="3" max="8" width="11.554687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>
      <c r="A3" s="24" t="s">
        <v>15</v>
      </c>
      <c r="B3" s="6"/>
      <c r="C3" s="6"/>
      <c r="D3" s="6"/>
      <c r="E3" s="6"/>
      <c r="F3" s="6"/>
      <c r="G3" s="6"/>
      <c r="H3" s="6"/>
    </row>
    <row r="4" spans="1:9" ht="13.95" customHeight="1">
      <c r="A4" s="105" t="s">
        <v>110</v>
      </c>
      <c r="B4" s="106"/>
      <c r="C4" s="106"/>
      <c r="D4" s="106"/>
      <c r="E4" s="106"/>
      <c r="F4" s="106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26" t="s">
        <v>58</v>
      </c>
      <c r="B6" s="126"/>
      <c r="C6" s="125" t="s">
        <v>56</v>
      </c>
      <c r="D6" s="125"/>
      <c r="E6" s="125"/>
      <c r="F6" s="125"/>
      <c r="G6" s="125"/>
      <c r="H6" s="125"/>
    </row>
    <row r="7" spans="1:9">
      <c r="A7" s="126"/>
      <c r="B7" s="126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29" t="s">
        <v>64</v>
      </c>
      <c r="B8" s="130"/>
      <c r="C8" s="51">
        <v>18628</v>
      </c>
      <c r="D8" s="51">
        <v>54435</v>
      </c>
      <c r="E8" s="51">
        <v>63047</v>
      </c>
      <c r="F8" s="51">
        <v>86959</v>
      </c>
      <c r="G8" s="51">
        <v>173816</v>
      </c>
      <c r="H8" s="40">
        <v>174229</v>
      </c>
      <c r="I8" s="34"/>
    </row>
    <row r="9" spans="1:9" s="30" customFormat="1">
      <c r="A9" s="131" t="s">
        <v>63</v>
      </c>
      <c r="B9" s="132"/>
      <c r="C9" s="17">
        <v>2944</v>
      </c>
      <c r="D9" s="17">
        <v>9100</v>
      </c>
      <c r="E9" s="17">
        <v>7470</v>
      </c>
      <c r="F9" s="17">
        <v>6660</v>
      </c>
      <c r="G9" s="17">
        <v>6499</v>
      </c>
      <c r="H9" s="39">
        <v>2874</v>
      </c>
      <c r="I9" s="34"/>
    </row>
    <row r="10" spans="1:9" s="30" customFormat="1" ht="14.4" thickBot="1">
      <c r="A10" s="133" t="s">
        <v>62</v>
      </c>
      <c r="B10" s="134"/>
      <c r="C10" s="53">
        <v>5053</v>
      </c>
      <c r="D10" s="53">
        <v>17465</v>
      </c>
      <c r="E10" s="53">
        <v>16886</v>
      </c>
      <c r="F10" s="53">
        <v>20958</v>
      </c>
      <c r="G10" s="53">
        <v>31167</v>
      </c>
      <c r="H10" s="37">
        <v>27381</v>
      </c>
      <c r="I10" s="34"/>
    </row>
    <row r="11" spans="1:9" s="30" customFormat="1" ht="14.4" thickTop="1">
      <c r="A11" s="127" t="s">
        <v>61</v>
      </c>
      <c r="B11" s="128"/>
      <c r="C11" s="14">
        <f>SUM(C8:C10)</f>
        <v>26625</v>
      </c>
      <c r="D11" s="14">
        <f t="shared" ref="D11:H11" si="0">SUM(D8:D10)</f>
        <v>81000</v>
      </c>
      <c r="E11" s="14">
        <f t="shared" si="0"/>
        <v>87403</v>
      </c>
      <c r="F11" s="14">
        <f t="shared" si="0"/>
        <v>114577</v>
      </c>
      <c r="G11" s="14">
        <f t="shared" si="0"/>
        <v>211482</v>
      </c>
      <c r="H11" s="14">
        <f t="shared" si="0"/>
        <v>204484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4.4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11" defaultRowHeight="13.8"/>
  <cols>
    <col min="1" max="1" width="3" style="25" customWidth="1"/>
    <col min="2" max="2" width="10" style="25" customWidth="1"/>
    <col min="3" max="3" width="10.5546875" style="25" customWidth="1"/>
    <col min="4" max="8" width="11.554687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5" customHeight="1">
      <c r="A4" s="105" t="s">
        <v>110</v>
      </c>
      <c r="B4" s="106"/>
      <c r="C4" s="106"/>
      <c r="D4" s="106"/>
      <c r="E4" s="106"/>
      <c r="F4" s="106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21" t="s">
        <v>58</v>
      </c>
      <c r="B6" s="122"/>
      <c r="C6" s="125" t="s">
        <v>57</v>
      </c>
      <c r="D6" s="125" t="s">
        <v>56</v>
      </c>
      <c r="E6" s="125"/>
      <c r="F6" s="125"/>
      <c r="G6" s="125"/>
      <c r="H6" s="125"/>
      <c r="I6" s="125"/>
    </row>
    <row r="7" spans="1:10">
      <c r="A7" s="139"/>
      <c r="B7" s="140"/>
      <c r="C7" s="139"/>
      <c r="D7" s="62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41" t="s">
        <v>64</v>
      </c>
      <c r="B8" s="142"/>
      <c r="C8" s="91" t="s">
        <v>49</v>
      </c>
      <c r="D8" s="41">
        <v>1694</v>
      </c>
      <c r="E8" s="41">
        <v>2021</v>
      </c>
      <c r="F8" s="41">
        <v>2149</v>
      </c>
      <c r="G8" s="41">
        <v>4405</v>
      </c>
      <c r="H8" s="41">
        <v>20731</v>
      </c>
      <c r="I8" s="51">
        <v>25280</v>
      </c>
      <c r="J8" s="50"/>
    </row>
    <row r="9" spans="1:10" s="30" customFormat="1">
      <c r="A9" s="143"/>
      <c r="B9" s="144"/>
      <c r="C9" s="92" t="s">
        <v>69</v>
      </c>
      <c r="D9" s="43">
        <v>2</v>
      </c>
      <c r="E9" s="43">
        <v>2</v>
      </c>
      <c r="F9" s="43">
        <v>1</v>
      </c>
      <c r="G9" s="43">
        <v>3</v>
      </c>
      <c r="H9" s="43">
        <v>1</v>
      </c>
      <c r="I9" s="52">
        <v>10</v>
      </c>
      <c r="J9" s="50"/>
    </row>
    <row r="10" spans="1:10" s="30" customFormat="1">
      <c r="A10" s="141" t="s">
        <v>63</v>
      </c>
      <c r="B10" s="142"/>
      <c r="C10" s="91" t="s">
        <v>49</v>
      </c>
      <c r="D10" s="41">
        <v>3866</v>
      </c>
      <c r="E10" s="41">
        <v>5457</v>
      </c>
      <c r="F10" s="41">
        <v>14325</v>
      </c>
      <c r="G10" s="41">
        <v>12646</v>
      </c>
      <c r="H10" s="41">
        <v>25010</v>
      </c>
      <c r="I10" s="51">
        <v>9415</v>
      </c>
      <c r="J10" s="50"/>
    </row>
    <row r="11" spans="1:10" s="30" customFormat="1">
      <c r="A11" s="143"/>
      <c r="B11" s="144"/>
      <c r="C11" s="92" t="s">
        <v>69</v>
      </c>
      <c r="D11" s="43">
        <v>15</v>
      </c>
      <c r="E11" s="43">
        <v>4</v>
      </c>
      <c r="F11" s="43">
        <v>2</v>
      </c>
      <c r="G11" s="43">
        <v>4</v>
      </c>
      <c r="H11" s="43">
        <v>5</v>
      </c>
      <c r="I11" s="52">
        <v>3</v>
      </c>
      <c r="J11" s="50"/>
    </row>
    <row r="12" spans="1:10" s="30" customFormat="1">
      <c r="A12" s="135" t="s">
        <v>62</v>
      </c>
      <c r="B12" s="135"/>
      <c r="C12" s="91" t="s">
        <v>49</v>
      </c>
      <c r="D12" s="41">
        <v>860</v>
      </c>
      <c r="E12" s="41">
        <v>853</v>
      </c>
      <c r="F12" s="41">
        <v>1438</v>
      </c>
      <c r="G12" s="41">
        <v>2245</v>
      </c>
      <c r="H12" s="41">
        <v>6675</v>
      </c>
      <c r="I12" s="51">
        <v>4186</v>
      </c>
      <c r="J12" s="50"/>
    </row>
    <row r="13" spans="1:10" s="30" customFormat="1" ht="14.4" thickBot="1">
      <c r="A13" s="136"/>
      <c r="B13" s="136"/>
      <c r="C13" s="93" t="s">
        <v>69</v>
      </c>
      <c r="D13" s="38">
        <v>2</v>
      </c>
      <c r="E13" s="38">
        <v>1</v>
      </c>
      <c r="F13" s="38" t="s">
        <v>81</v>
      </c>
      <c r="G13" s="38" t="s">
        <v>81</v>
      </c>
      <c r="H13" s="38" t="s">
        <v>81</v>
      </c>
      <c r="I13" s="53">
        <v>2</v>
      </c>
      <c r="J13" s="50"/>
    </row>
    <row r="14" spans="1:10" s="30" customFormat="1" ht="14.4" thickTop="1">
      <c r="A14" s="137" t="s">
        <v>68</v>
      </c>
      <c r="B14" s="138"/>
      <c r="C14" s="138"/>
      <c r="D14" s="35">
        <v>6439</v>
      </c>
      <c r="E14" s="35">
        <v>8338</v>
      </c>
      <c r="F14" s="35">
        <v>17915</v>
      </c>
      <c r="G14" s="35">
        <v>19303</v>
      </c>
      <c r="H14" s="35">
        <v>52422</v>
      </c>
      <c r="I14" s="55">
        <v>38896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4.4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11" defaultRowHeight="13.8"/>
  <cols>
    <col min="1" max="1" width="3.44140625" style="25" customWidth="1"/>
    <col min="2" max="2" width="9.33203125" style="25" customWidth="1"/>
    <col min="3" max="3" width="11.88671875" style="25" bestFit="1" customWidth="1"/>
    <col min="4" max="8" width="11.5546875" style="25" customWidth="1"/>
    <col min="9" max="9" width="12.10937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5" customHeight="1">
      <c r="A4" s="105" t="s">
        <v>110</v>
      </c>
      <c r="B4" s="106"/>
      <c r="C4" s="106"/>
      <c r="D4" s="106"/>
      <c r="E4" s="106"/>
      <c r="F4" s="106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21" t="s">
        <v>58</v>
      </c>
      <c r="B6" s="122"/>
      <c r="C6" s="110" t="s">
        <v>57</v>
      </c>
      <c r="D6" s="125" t="s">
        <v>56</v>
      </c>
      <c r="E6" s="125"/>
      <c r="F6" s="125"/>
      <c r="G6" s="125"/>
      <c r="H6" s="125"/>
      <c r="I6" s="125"/>
    </row>
    <row r="7" spans="1:10">
      <c r="A7" s="139"/>
      <c r="B7" s="140"/>
      <c r="C7" s="147"/>
      <c r="D7" s="99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41" t="s">
        <v>64</v>
      </c>
      <c r="B8" s="142"/>
      <c r="C8" s="96" t="s">
        <v>49</v>
      </c>
      <c r="D8" s="41">
        <v>239</v>
      </c>
      <c r="E8" s="41">
        <v>394</v>
      </c>
      <c r="F8" s="41">
        <v>380</v>
      </c>
      <c r="G8" s="41">
        <v>733</v>
      </c>
      <c r="H8" s="41">
        <v>5846</v>
      </c>
      <c r="I8" s="51">
        <v>9307</v>
      </c>
      <c r="J8" s="50"/>
    </row>
    <row r="9" spans="1:10" s="30" customFormat="1">
      <c r="A9" s="143"/>
      <c r="B9" s="144"/>
      <c r="C9" s="97" t="s">
        <v>69</v>
      </c>
      <c r="D9" s="43" t="s">
        <v>81</v>
      </c>
      <c r="E9" s="43" t="s">
        <v>81</v>
      </c>
      <c r="F9" s="43">
        <v>1</v>
      </c>
      <c r="G9" s="43">
        <v>1</v>
      </c>
      <c r="H9" s="43">
        <v>31</v>
      </c>
      <c r="I9" s="52">
        <v>77</v>
      </c>
      <c r="J9" s="50"/>
    </row>
    <row r="10" spans="1:10" s="30" customFormat="1">
      <c r="A10" s="141" t="s">
        <v>63</v>
      </c>
      <c r="B10" s="142"/>
      <c r="C10" s="96" t="s">
        <v>49</v>
      </c>
      <c r="D10" s="41">
        <v>443</v>
      </c>
      <c r="E10" s="41">
        <v>650</v>
      </c>
      <c r="F10" s="41">
        <v>1279</v>
      </c>
      <c r="G10" s="41">
        <v>840</v>
      </c>
      <c r="H10" s="41">
        <v>4241</v>
      </c>
      <c r="I10" s="51">
        <v>1797</v>
      </c>
      <c r="J10" s="50"/>
    </row>
    <row r="11" spans="1:10" s="30" customFormat="1">
      <c r="A11" s="143"/>
      <c r="B11" s="144"/>
      <c r="C11" s="97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115</v>
      </c>
      <c r="I11" s="52">
        <v>21</v>
      </c>
      <c r="J11" s="50"/>
    </row>
    <row r="12" spans="1:10" s="30" customFormat="1">
      <c r="A12" s="141" t="s">
        <v>62</v>
      </c>
      <c r="B12" s="142"/>
      <c r="C12" s="96" t="s">
        <v>49</v>
      </c>
      <c r="D12" s="41">
        <v>143</v>
      </c>
      <c r="E12" s="41">
        <v>173</v>
      </c>
      <c r="F12" s="41">
        <v>214</v>
      </c>
      <c r="G12" s="41">
        <v>374</v>
      </c>
      <c r="H12" s="41">
        <v>2145</v>
      </c>
      <c r="I12" s="51">
        <v>2022</v>
      </c>
      <c r="J12" s="50"/>
    </row>
    <row r="13" spans="1:10" s="30" customFormat="1" ht="14.4" thickBot="1">
      <c r="A13" s="145"/>
      <c r="B13" s="146"/>
      <c r="C13" s="98" t="s">
        <v>69</v>
      </c>
      <c r="D13" s="38">
        <v>1</v>
      </c>
      <c r="E13" s="38" t="s">
        <v>81</v>
      </c>
      <c r="F13" s="38" t="s">
        <v>81</v>
      </c>
      <c r="G13" s="38" t="s">
        <v>81</v>
      </c>
      <c r="H13" s="38">
        <v>18</v>
      </c>
      <c r="I13" s="53">
        <v>8</v>
      </c>
      <c r="J13" s="50"/>
    </row>
    <row r="14" spans="1:10" s="30" customFormat="1" ht="14.4" thickTop="1">
      <c r="A14" s="137" t="s">
        <v>68</v>
      </c>
      <c r="B14" s="138"/>
      <c r="C14" s="138"/>
      <c r="D14" s="35">
        <v>826</v>
      </c>
      <c r="E14" s="35">
        <v>1217</v>
      </c>
      <c r="F14" s="35">
        <v>1876</v>
      </c>
      <c r="G14" s="35">
        <v>1952</v>
      </c>
      <c r="H14" s="35">
        <v>12396</v>
      </c>
      <c r="I14" s="55">
        <v>13232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4.4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4" style="25" customWidth="1"/>
    <col min="2" max="2" width="12.77734375" style="25" customWidth="1"/>
    <col min="3" max="3" width="17.21875" style="25" customWidth="1"/>
    <col min="4" max="8" width="11.5546875" style="25" customWidth="1"/>
    <col min="9" max="9" width="12.33203125" style="25" customWidth="1"/>
    <col min="10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5" customHeight="1">
      <c r="A4" s="105" t="s">
        <v>110</v>
      </c>
      <c r="B4" s="106"/>
      <c r="C4" s="106"/>
      <c r="D4" s="106"/>
      <c r="E4" s="106"/>
      <c r="F4" s="106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56" t="s">
        <v>58</v>
      </c>
      <c r="B6" s="156"/>
      <c r="C6" s="156" t="s">
        <v>57</v>
      </c>
      <c r="D6" s="110" t="s">
        <v>56</v>
      </c>
      <c r="E6" s="110"/>
      <c r="F6" s="110"/>
      <c r="G6" s="110"/>
      <c r="H6" s="110"/>
      <c r="I6" s="110"/>
      <c r="J6" s="33"/>
    </row>
    <row r="7" spans="1:10" s="30" customFormat="1" ht="14.4" thickBot="1">
      <c r="A7" s="157"/>
      <c r="B7" s="157"/>
      <c r="C7" s="157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" customHeight="1">
      <c r="A8" s="149" t="s">
        <v>92</v>
      </c>
      <c r="B8" s="150"/>
      <c r="C8" s="79" t="s">
        <v>49</v>
      </c>
      <c r="D8" s="80">
        <v>7</v>
      </c>
      <c r="E8" s="80">
        <v>8</v>
      </c>
      <c r="F8" s="80">
        <v>100</v>
      </c>
      <c r="G8" s="80">
        <v>767</v>
      </c>
      <c r="H8" s="80">
        <v>2657</v>
      </c>
      <c r="I8" s="81">
        <v>860</v>
      </c>
      <c r="J8" s="33"/>
    </row>
    <row r="9" spans="1:10" s="30" customFormat="1">
      <c r="A9" s="151"/>
      <c r="B9" s="110"/>
      <c r="C9" s="61" t="s">
        <v>48</v>
      </c>
      <c r="D9" s="78">
        <v>10</v>
      </c>
      <c r="E9" s="78">
        <v>48</v>
      </c>
      <c r="F9" s="78">
        <v>720</v>
      </c>
      <c r="G9" s="78">
        <v>4699</v>
      </c>
      <c r="H9" s="78">
        <v>6700</v>
      </c>
      <c r="I9" s="82">
        <v>8716</v>
      </c>
      <c r="J9" s="33"/>
    </row>
    <row r="10" spans="1:10" s="30" customFormat="1">
      <c r="A10" s="151"/>
      <c r="B10" s="110"/>
      <c r="C10" s="61" t="s">
        <v>82</v>
      </c>
      <c r="D10" s="78">
        <v>2</v>
      </c>
      <c r="E10" s="78" t="s">
        <v>81</v>
      </c>
      <c r="F10" s="78" t="s">
        <v>81</v>
      </c>
      <c r="G10" s="78" t="s">
        <v>81</v>
      </c>
      <c r="H10" s="78">
        <v>52</v>
      </c>
      <c r="I10" s="82">
        <v>3</v>
      </c>
      <c r="J10" s="33"/>
    </row>
    <row r="11" spans="1:10" s="30" customFormat="1">
      <c r="A11" s="151"/>
      <c r="B11" s="110"/>
      <c r="C11" s="61" t="s">
        <v>83</v>
      </c>
      <c r="D11" s="78" t="s">
        <v>81</v>
      </c>
      <c r="E11" s="78" t="s">
        <v>81</v>
      </c>
      <c r="F11" s="78" t="s">
        <v>81</v>
      </c>
      <c r="G11" s="78" t="s">
        <v>81</v>
      </c>
      <c r="H11" s="78">
        <v>1</v>
      </c>
      <c r="I11" s="82" t="s">
        <v>81</v>
      </c>
      <c r="J11" s="33"/>
    </row>
    <row r="12" spans="1:10" s="30" customFormat="1">
      <c r="A12" s="151"/>
      <c r="B12" s="110"/>
      <c r="C12" s="61" t="s">
        <v>88</v>
      </c>
      <c r="D12" s="78" t="s">
        <v>81</v>
      </c>
      <c r="E12" s="78" t="s">
        <v>81</v>
      </c>
      <c r="F12" s="78" t="s">
        <v>81</v>
      </c>
      <c r="G12" s="78">
        <v>5</v>
      </c>
      <c r="H12" s="78">
        <v>12</v>
      </c>
      <c r="I12" s="82" t="s">
        <v>81</v>
      </c>
      <c r="J12" s="33"/>
    </row>
    <row r="13" spans="1:10" s="30" customFormat="1" ht="14.4" thickBot="1">
      <c r="A13" s="152"/>
      <c r="B13" s="153"/>
      <c r="C13" s="83" t="s">
        <v>89</v>
      </c>
      <c r="D13" s="84" t="s">
        <v>81</v>
      </c>
      <c r="E13" s="84">
        <v>1</v>
      </c>
      <c r="F13" s="84">
        <v>2</v>
      </c>
      <c r="G13" s="84">
        <v>7</v>
      </c>
      <c r="H13" s="84">
        <v>2</v>
      </c>
      <c r="I13" s="85" t="s">
        <v>81</v>
      </c>
      <c r="J13" s="33"/>
    </row>
    <row r="14" spans="1:10" s="30" customFormat="1" ht="14.4" customHeight="1">
      <c r="A14" s="149" t="s">
        <v>93</v>
      </c>
      <c r="B14" s="150"/>
      <c r="C14" s="79" t="s">
        <v>49</v>
      </c>
      <c r="D14" s="80">
        <v>43</v>
      </c>
      <c r="E14" s="80">
        <v>58</v>
      </c>
      <c r="F14" s="80">
        <v>80</v>
      </c>
      <c r="G14" s="80">
        <v>122</v>
      </c>
      <c r="H14" s="80">
        <v>18</v>
      </c>
      <c r="I14" s="81" t="s">
        <v>81</v>
      </c>
      <c r="J14" s="33"/>
    </row>
    <row r="15" spans="1:10" s="30" customFormat="1">
      <c r="A15" s="151"/>
      <c r="B15" s="110"/>
      <c r="C15" s="61" t="s">
        <v>48</v>
      </c>
      <c r="D15" s="78">
        <v>70</v>
      </c>
      <c r="E15" s="78">
        <v>278</v>
      </c>
      <c r="F15" s="78">
        <v>891</v>
      </c>
      <c r="G15" s="78">
        <v>536</v>
      </c>
      <c r="H15" s="78">
        <v>198</v>
      </c>
      <c r="I15" s="82">
        <v>27</v>
      </c>
      <c r="J15" s="33"/>
    </row>
    <row r="16" spans="1:10" s="30" customFormat="1">
      <c r="A16" s="151"/>
      <c r="B16" s="110"/>
      <c r="C16" s="61" t="s">
        <v>82</v>
      </c>
      <c r="D16" s="78">
        <v>4</v>
      </c>
      <c r="E16" s="78" t="s">
        <v>81</v>
      </c>
      <c r="F16" s="78">
        <v>3</v>
      </c>
      <c r="G16" s="78">
        <v>2</v>
      </c>
      <c r="H16" s="78">
        <v>13</v>
      </c>
      <c r="I16" s="82" t="s">
        <v>81</v>
      </c>
      <c r="J16" s="33"/>
    </row>
    <row r="17" spans="1:10" s="30" customFormat="1">
      <c r="A17" s="151"/>
      <c r="B17" s="110"/>
      <c r="C17" s="61" t="s">
        <v>83</v>
      </c>
      <c r="D17" s="78" t="s">
        <v>81</v>
      </c>
      <c r="E17" s="78" t="s">
        <v>81</v>
      </c>
      <c r="F17" s="78" t="s">
        <v>81</v>
      </c>
      <c r="G17" s="78">
        <v>1</v>
      </c>
      <c r="H17" s="78" t="s">
        <v>81</v>
      </c>
      <c r="I17" s="82" t="s">
        <v>81</v>
      </c>
      <c r="J17" s="33"/>
    </row>
    <row r="18" spans="1:10" s="30" customFormat="1">
      <c r="A18" s="151"/>
      <c r="B18" s="110"/>
      <c r="C18" s="61" t="s">
        <v>88</v>
      </c>
      <c r="D18" s="78">
        <v>1</v>
      </c>
      <c r="E18" s="78">
        <v>3</v>
      </c>
      <c r="F18" s="78">
        <v>2</v>
      </c>
      <c r="G18" s="78">
        <v>1</v>
      </c>
      <c r="H18" s="78" t="s">
        <v>81</v>
      </c>
      <c r="I18" s="82" t="s">
        <v>81</v>
      </c>
      <c r="J18" s="33"/>
    </row>
    <row r="19" spans="1:10" s="30" customFormat="1" ht="14.4" thickBot="1">
      <c r="A19" s="152"/>
      <c r="B19" s="153"/>
      <c r="C19" s="83" t="s">
        <v>89</v>
      </c>
      <c r="D19" s="84">
        <v>4</v>
      </c>
      <c r="E19" s="84">
        <v>4</v>
      </c>
      <c r="F19" s="84">
        <v>13</v>
      </c>
      <c r="G19" s="84">
        <v>4</v>
      </c>
      <c r="H19" s="84" t="s">
        <v>81</v>
      </c>
      <c r="I19" s="85" t="s">
        <v>81</v>
      </c>
      <c r="J19" s="33"/>
    </row>
    <row r="20" spans="1:10" s="30" customFormat="1" ht="14.4" customHeight="1">
      <c r="A20" s="149" t="s">
        <v>94</v>
      </c>
      <c r="B20" s="150"/>
      <c r="C20" s="79" t="s">
        <v>49</v>
      </c>
      <c r="D20" s="80">
        <v>4</v>
      </c>
      <c r="E20" s="80">
        <v>13</v>
      </c>
      <c r="F20" s="80">
        <v>20</v>
      </c>
      <c r="G20" s="80">
        <v>96</v>
      </c>
      <c r="H20" s="80">
        <v>60</v>
      </c>
      <c r="I20" s="81">
        <v>9</v>
      </c>
      <c r="J20" s="33"/>
    </row>
    <row r="21" spans="1:10" s="30" customFormat="1">
      <c r="A21" s="151"/>
      <c r="B21" s="110"/>
      <c r="C21" s="61" t="s">
        <v>48</v>
      </c>
      <c r="D21" s="78">
        <v>15</v>
      </c>
      <c r="E21" s="78">
        <v>39</v>
      </c>
      <c r="F21" s="78">
        <v>111</v>
      </c>
      <c r="G21" s="78">
        <v>270</v>
      </c>
      <c r="H21" s="78">
        <v>150</v>
      </c>
      <c r="I21" s="82">
        <v>133</v>
      </c>
      <c r="J21" s="33"/>
    </row>
    <row r="22" spans="1:10" s="30" customFormat="1">
      <c r="A22" s="151"/>
      <c r="B22" s="110"/>
      <c r="C22" s="61" t="s">
        <v>82</v>
      </c>
      <c r="D22" s="78" t="s">
        <v>81</v>
      </c>
      <c r="E22" s="78" t="s">
        <v>81</v>
      </c>
      <c r="F22" s="78" t="s">
        <v>81</v>
      </c>
      <c r="G22" s="78" t="s">
        <v>81</v>
      </c>
      <c r="H22" s="78" t="s">
        <v>81</v>
      </c>
      <c r="I22" s="82">
        <v>1</v>
      </c>
      <c r="J22" s="33"/>
    </row>
    <row r="23" spans="1:10" s="30" customFormat="1">
      <c r="A23" s="151"/>
      <c r="B23" s="110"/>
      <c r="C23" s="61" t="s">
        <v>88</v>
      </c>
      <c r="D23" s="78" t="s">
        <v>81</v>
      </c>
      <c r="E23" s="78">
        <v>1</v>
      </c>
      <c r="F23" s="78">
        <v>1</v>
      </c>
      <c r="G23" s="78" t="s">
        <v>81</v>
      </c>
      <c r="H23" s="78" t="s">
        <v>81</v>
      </c>
      <c r="I23" s="82" t="s">
        <v>81</v>
      </c>
      <c r="J23" s="33"/>
    </row>
    <row r="24" spans="1:10" s="30" customFormat="1" ht="14.4" thickBot="1">
      <c r="A24" s="154"/>
      <c r="B24" s="155"/>
      <c r="C24" s="86" t="s">
        <v>89</v>
      </c>
      <c r="D24" s="87">
        <v>1</v>
      </c>
      <c r="E24" s="87">
        <v>1</v>
      </c>
      <c r="F24" s="87" t="s">
        <v>81</v>
      </c>
      <c r="G24" s="87" t="s">
        <v>81</v>
      </c>
      <c r="H24" s="87" t="s">
        <v>81</v>
      </c>
      <c r="I24" s="88" t="s">
        <v>81</v>
      </c>
      <c r="J24" s="33"/>
    </row>
    <row r="25" spans="1:10" s="30" customFormat="1" ht="14.4" thickTop="1">
      <c r="A25" s="148" t="s">
        <v>95</v>
      </c>
      <c r="B25" s="148"/>
      <c r="C25" s="148"/>
      <c r="D25" s="57">
        <f>SUM(D8:D24)</f>
        <v>161</v>
      </c>
      <c r="E25" s="57">
        <f t="shared" ref="E25:I25" si="0">SUM(E8:E24)</f>
        <v>454</v>
      </c>
      <c r="F25" s="57">
        <f t="shared" si="0"/>
        <v>1943</v>
      </c>
      <c r="G25" s="57">
        <f t="shared" si="0"/>
        <v>6510</v>
      </c>
      <c r="H25" s="57">
        <f t="shared" si="0"/>
        <v>9863</v>
      </c>
      <c r="I25" s="57">
        <f t="shared" si="0"/>
        <v>9749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4.4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ColWidth="11" defaultRowHeight="13.8"/>
  <cols>
    <col min="1" max="1" width="3.109375" style="25" customWidth="1"/>
    <col min="2" max="2" width="14.6640625" style="25" customWidth="1"/>
    <col min="3" max="3" width="11.88671875" style="25" bestFit="1" customWidth="1"/>
    <col min="4" max="8" width="11.554687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05" t="s">
        <v>110</v>
      </c>
      <c r="B4" s="106"/>
      <c r="C4" s="106"/>
      <c r="D4" s="106"/>
      <c r="E4" s="106"/>
      <c r="F4" s="106"/>
      <c r="G4" s="6"/>
      <c r="H4" s="6"/>
      <c r="I4" s="6"/>
    </row>
    <row r="5" spans="1:10" s="30" customFormat="1">
      <c r="A5" s="90"/>
      <c r="B5" s="90"/>
      <c r="C5" s="44"/>
      <c r="D5" s="89"/>
      <c r="E5" s="89"/>
      <c r="F5" s="89"/>
      <c r="G5" s="89"/>
      <c r="H5" s="89"/>
      <c r="I5" s="89"/>
    </row>
    <row r="6" spans="1:10" s="30" customFormat="1">
      <c r="A6" s="110" t="s">
        <v>58</v>
      </c>
      <c r="B6" s="110"/>
      <c r="C6" s="110" t="s">
        <v>57</v>
      </c>
      <c r="D6" s="110" t="s">
        <v>56</v>
      </c>
      <c r="E6" s="110"/>
      <c r="F6" s="110"/>
      <c r="G6" s="110"/>
      <c r="H6" s="110"/>
      <c r="I6" s="110"/>
    </row>
    <row r="7" spans="1:10" s="30" customFormat="1" ht="14.4" thickBot="1">
      <c r="A7" s="125"/>
      <c r="B7" s="125"/>
      <c r="C7" s="12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9" t="s">
        <v>92</v>
      </c>
      <c r="B8" s="150"/>
      <c r="C8" s="79" t="s">
        <v>49</v>
      </c>
      <c r="D8" s="80">
        <v>124</v>
      </c>
      <c r="E8" s="80">
        <v>314</v>
      </c>
      <c r="F8" s="80">
        <v>417</v>
      </c>
      <c r="G8" s="80">
        <v>654</v>
      </c>
      <c r="H8" s="80">
        <v>1089</v>
      </c>
      <c r="I8" s="81">
        <v>335</v>
      </c>
      <c r="J8" s="34"/>
    </row>
    <row r="9" spans="1:10" s="30" customFormat="1">
      <c r="A9" s="151"/>
      <c r="B9" s="110"/>
      <c r="C9" s="61" t="s">
        <v>48</v>
      </c>
      <c r="D9" s="78">
        <v>172</v>
      </c>
      <c r="E9" s="78">
        <v>373</v>
      </c>
      <c r="F9" s="78">
        <v>3614</v>
      </c>
      <c r="G9" s="78">
        <v>7881</v>
      </c>
      <c r="H9" s="78">
        <v>7339</v>
      </c>
      <c r="I9" s="82">
        <v>7252</v>
      </c>
      <c r="J9" s="34"/>
    </row>
    <row r="10" spans="1:10" s="30" customFormat="1">
      <c r="A10" s="151"/>
      <c r="B10" s="110"/>
      <c r="C10" s="61" t="s">
        <v>88</v>
      </c>
      <c r="D10" s="78" t="s">
        <v>81</v>
      </c>
      <c r="E10" s="78" t="s">
        <v>81</v>
      </c>
      <c r="F10" s="78">
        <v>4</v>
      </c>
      <c r="G10" s="78" t="s">
        <v>81</v>
      </c>
      <c r="H10" s="78" t="s">
        <v>81</v>
      </c>
      <c r="I10" s="82" t="s">
        <v>81</v>
      </c>
      <c r="J10" s="34"/>
    </row>
    <row r="11" spans="1:10" s="30" customFormat="1">
      <c r="A11" s="151"/>
      <c r="B11" s="110"/>
      <c r="C11" s="61" t="s">
        <v>89</v>
      </c>
      <c r="D11" s="78">
        <v>5</v>
      </c>
      <c r="E11" s="78">
        <v>4</v>
      </c>
      <c r="F11" s="78">
        <v>2</v>
      </c>
      <c r="G11" s="78" t="s">
        <v>81</v>
      </c>
      <c r="H11" s="78" t="s">
        <v>81</v>
      </c>
      <c r="I11" s="82" t="s">
        <v>81</v>
      </c>
      <c r="J11" s="34"/>
    </row>
    <row r="12" spans="1:10" s="30" customFormat="1" ht="14.4" thickBot="1">
      <c r="A12" s="152"/>
      <c r="B12" s="153"/>
      <c r="C12" s="83" t="s">
        <v>90</v>
      </c>
      <c r="D12" s="84" t="s">
        <v>81</v>
      </c>
      <c r="E12" s="84">
        <v>1</v>
      </c>
      <c r="F12" s="84" t="s">
        <v>81</v>
      </c>
      <c r="G12" s="84" t="s">
        <v>81</v>
      </c>
      <c r="H12" s="84">
        <v>1</v>
      </c>
      <c r="I12" s="85" t="s">
        <v>81</v>
      </c>
      <c r="J12" s="34"/>
    </row>
    <row r="13" spans="1:10" s="30" customFormat="1" ht="14.4" customHeight="1">
      <c r="A13" s="149" t="s">
        <v>93</v>
      </c>
      <c r="B13" s="150"/>
      <c r="C13" s="79" t="s">
        <v>49</v>
      </c>
      <c r="D13" s="80">
        <v>373</v>
      </c>
      <c r="E13" s="80">
        <v>491</v>
      </c>
      <c r="F13" s="80">
        <v>416</v>
      </c>
      <c r="G13" s="80">
        <v>226</v>
      </c>
      <c r="H13" s="80">
        <v>391</v>
      </c>
      <c r="I13" s="81">
        <v>20</v>
      </c>
      <c r="J13" s="34"/>
    </row>
    <row r="14" spans="1:10" s="30" customFormat="1">
      <c r="A14" s="151"/>
      <c r="B14" s="110"/>
      <c r="C14" s="61" t="s">
        <v>48</v>
      </c>
      <c r="D14" s="78">
        <v>518</v>
      </c>
      <c r="E14" s="78">
        <v>704</v>
      </c>
      <c r="F14" s="78">
        <v>2761</v>
      </c>
      <c r="G14" s="78">
        <v>2170</v>
      </c>
      <c r="H14" s="78">
        <v>760</v>
      </c>
      <c r="I14" s="82">
        <v>196</v>
      </c>
      <c r="J14" s="34"/>
    </row>
    <row r="15" spans="1:10" s="30" customFormat="1">
      <c r="A15" s="151"/>
      <c r="B15" s="110"/>
      <c r="C15" s="61" t="s">
        <v>88</v>
      </c>
      <c r="D15" s="78">
        <v>1</v>
      </c>
      <c r="E15" s="78">
        <v>2</v>
      </c>
      <c r="F15" s="78">
        <v>4</v>
      </c>
      <c r="G15" s="78" t="s">
        <v>81</v>
      </c>
      <c r="H15" s="78" t="s">
        <v>81</v>
      </c>
      <c r="I15" s="82" t="s">
        <v>81</v>
      </c>
      <c r="J15" s="34"/>
    </row>
    <row r="16" spans="1:10" s="30" customFormat="1">
      <c r="A16" s="151"/>
      <c r="B16" s="110"/>
      <c r="C16" s="61" t="s">
        <v>89</v>
      </c>
      <c r="D16" s="78">
        <v>25</v>
      </c>
      <c r="E16" s="78">
        <v>15</v>
      </c>
      <c r="F16" s="78">
        <v>14</v>
      </c>
      <c r="G16" s="78">
        <v>1</v>
      </c>
      <c r="H16" s="78" t="s">
        <v>81</v>
      </c>
      <c r="I16" s="82" t="s">
        <v>81</v>
      </c>
      <c r="J16" s="34"/>
    </row>
    <row r="17" spans="1:10" s="30" customFormat="1" ht="14.4" thickBot="1">
      <c r="A17" s="152"/>
      <c r="B17" s="153"/>
      <c r="C17" s="83" t="s">
        <v>90</v>
      </c>
      <c r="D17" s="84">
        <v>2</v>
      </c>
      <c r="E17" s="84" t="s">
        <v>81</v>
      </c>
      <c r="F17" s="84" t="s">
        <v>81</v>
      </c>
      <c r="G17" s="84" t="s">
        <v>81</v>
      </c>
      <c r="H17" s="84" t="s">
        <v>81</v>
      </c>
      <c r="I17" s="85" t="s">
        <v>81</v>
      </c>
      <c r="J17" s="34"/>
    </row>
    <row r="18" spans="1:10" s="30" customFormat="1" ht="14.4" customHeight="1">
      <c r="A18" s="149" t="s">
        <v>94</v>
      </c>
      <c r="B18" s="150"/>
      <c r="C18" s="79" t="s">
        <v>49</v>
      </c>
      <c r="D18" s="80">
        <v>85</v>
      </c>
      <c r="E18" s="80">
        <v>126</v>
      </c>
      <c r="F18" s="80">
        <v>108</v>
      </c>
      <c r="G18" s="80">
        <v>72</v>
      </c>
      <c r="H18" s="80">
        <v>61</v>
      </c>
      <c r="I18" s="81">
        <v>3</v>
      </c>
      <c r="J18" s="34"/>
    </row>
    <row r="19" spans="1:10" s="30" customFormat="1">
      <c r="A19" s="151"/>
      <c r="B19" s="110"/>
      <c r="C19" s="61" t="s">
        <v>48</v>
      </c>
      <c r="D19" s="78">
        <v>145</v>
      </c>
      <c r="E19" s="78">
        <v>159</v>
      </c>
      <c r="F19" s="78">
        <v>580</v>
      </c>
      <c r="G19" s="78">
        <v>580</v>
      </c>
      <c r="H19" s="78">
        <v>248</v>
      </c>
      <c r="I19" s="82">
        <v>281</v>
      </c>
      <c r="J19" s="34"/>
    </row>
    <row r="20" spans="1:10" s="30" customFormat="1" ht="14.4" thickBot="1">
      <c r="A20" s="154"/>
      <c r="B20" s="155"/>
      <c r="C20" s="86" t="s">
        <v>89</v>
      </c>
      <c r="D20" s="87">
        <v>7</v>
      </c>
      <c r="E20" s="87">
        <v>5</v>
      </c>
      <c r="F20" s="87">
        <v>3</v>
      </c>
      <c r="G20" s="87">
        <v>1</v>
      </c>
      <c r="H20" s="87" t="s">
        <v>81</v>
      </c>
      <c r="I20" s="88" t="s">
        <v>81</v>
      </c>
      <c r="J20" s="34"/>
    </row>
    <row r="21" spans="1:10" s="30" customFormat="1" ht="14.4" thickTop="1">
      <c r="A21" s="148" t="s">
        <v>95</v>
      </c>
      <c r="B21" s="148"/>
      <c r="C21" s="148"/>
      <c r="D21" s="57">
        <f>SUM(D8:D20)</f>
        <v>1457</v>
      </c>
      <c r="E21" s="57">
        <f t="shared" ref="E21:I21" si="0">SUM(E8:E20)</f>
        <v>2194</v>
      </c>
      <c r="F21" s="57">
        <f t="shared" si="0"/>
        <v>7923</v>
      </c>
      <c r="G21" s="57">
        <f t="shared" si="0"/>
        <v>11585</v>
      </c>
      <c r="H21" s="57">
        <f t="shared" si="0"/>
        <v>9889</v>
      </c>
      <c r="I21" s="57">
        <f t="shared" si="0"/>
        <v>8087</v>
      </c>
      <c r="J21" s="34"/>
    </row>
    <row r="22" spans="1:10" s="30" customFormat="1">
      <c r="A22" s="77"/>
      <c r="B22" s="77"/>
      <c r="C22" s="77"/>
      <c r="D22" s="54"/>
      <c r="E22" s="54"/>
      <c r="F22" s="54"/>
      <c r="G22" s="54"/>
      <c r="H22" s="54"/>
      <c r="I22" s="54"/>
      <c r="J22" s="34"/>
    </row>
    <row r="23" spans="1:10">
      <c r="A23" s="12" t="s">
        <v>23</v>
      </c>
      <c r="B23" s="29" t="s">
        <v>47</v>
      </c>
      <c r="C23" s="6"/>
      <c r="D23" s="6"/>
      <c r="E23" s="6"/>
      <c r="F23" s="6"/>
      <c r="G23" s="6"/>
      <c r="H23" s="6"/>
      <c r="I23" s="6"/>
    </row>
    <row r="24" spans="1:10">
      <c r="A24" s="12" t="s">
        <v>21</v>
      </c>
      <c r="B24" s="29" t="s">
        <v>46</v>
      </c>
    </row>
    <row r="25" spans="1:10">
      <c r="A25" s="12" t="s">
        <v>45</v>
      </c>
      <c r="B25" s="29" t="s">
        <v>44</v>
      </c>
      <c r="C25" s="6"/>
      <c r="D25" s="6"/>
    </row>
    <row r="26" spans="1:10">
      <c r="A26" s="12" t="s">
        <v>43</v>
      </c>
      <c r="B26" s="11" t="s">
        <v>22</v>
      </c>
    </row>
    <row r="27" spans="1:10">
      <c r="A27" s="12" t="s">
        <v>42</v>
      </c>
      <c r="B27" s="11" t="s">
        <v>20</v>
      </c>
    </row>
    <row r="29" spans="1:10">
      <c r="A29" s="28"/>
      <c r="B29" s="11"/>
    </row>
    <row r="30" spans="1:10">
      <c r="A30" s="27"/>
      <c r="B30" s="27"/>
    </row>
    <row r="32" spans="1:10" ht="14.4">
      <c r="B32" s="45" t="s">
        <v>77</v>
      </c>
    </row>
  </sheetData>
  <mergeCells count="8">
    <mergeCell ref="A4:F4"/>
    <mergeCell ref="A21:C21"/>
    <mergeCell ref="A8:B12"/>
    <mergeCell ref="A13:B17"/>
    <mergeCell ref="A18:B20"/>
    <mergeCell ref="D6:I6"/>
    <mergeCell ref="C6:C7"/>
    <mergeCell ref="A6:B7"/>
  </mergeCells>
  <hyperlinks>
    <hyperlink ref="A3" location="'Table 8'!A1" display="Total registered motor caravans by licence status, fuel type and vehicle year"/>
    <hyperlink ref="B32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2017-08-30T01:51:41Z</dcterms:modified>
</cp:coreProperties>
</file>