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32" yWindow="-96" windowWidth="14748" windowHeight="12876" tabRatio="843"/>
  </bookViews>
  <sheets>
    <sheet name="Contents" sheetId="17" r:id="rId1"/>
    <sheet name="Table 1" sheetId="18" r:id="rId2"/>
    <sheet name="Table 2" sheetId="19" r:id="rId3"/>
    <sheet name="Table 3" sheetId="20" r:id="rId4"/>
    <sheet name="Table 4" sheetId="21" r:id="rId5"/>
    <sheet name="Table 5" sheetId="22" r:id="rId6"/>
    <sheet name="Table 6" sheetId="23" r:id="rId7"/>
    <sheet name="Table 7" sheetId="24" r:id="rId8"/>
    <sheet name="Table 8" sheetId="25" r:id="rId9"/>
    <sheet name="Table 9" sheetId="26" r:id="rId10"/>
    <sheet name="Table 10" sheetId="27" r:id="rId11"/>
  </sheets>
  <calcPr calcId="145621"/>
</workbook>
</file>

<file path=xl/calcChain.xml><?xml version="1.0" encoding="utf-8"?>
<calcChain xmlns="http://schemas.openxmlformats.org/spreadsheetml/2006/main">
  <c r="E26" i="27" l="1"/>
  <c r="F26" i="27"/>
  <c r="G26" i="27"/>
  <c r="H26" i="27"/>
  <c r="I26" i="27"/>
  <c r="D26" i="27"/>
  <c r="E25" i="26"/>
  <c r="F25" i="26"/>
  <c r="G25" i="26"/>
  <c r="H25" i="26"/>
  <c r="I25" i="26"/>
  <c r="D25" i="26"/>
  <c r="E21" i="25"/>
  <c r="F21" i="25"/>
  <c r="G21" i="25"/>
  <c r="H21" i="25"/>
  <c r="I21" i="25"/>
  <c r="D21" i="25"/>
  <c r="E25" i="24"/>
  <c r="F25" i="24"/>
  <c r="G25" i="24"/>
  <c r="H25" i="24"/>
  <c r="I25" i="24"/>
  <c r="D25" i="24"/>
  <c r="D11" i="21" l="1"/>
  <c r="E11" i="21"/>
  <c r="F11" i="21"/>
  <c r="G11" i="21"/>
  <c r="H11" i="21"/>
  <c r="C11" i="21"/>
  <c r="C21" i="18"/>
</calcChain>
</file>

<file path=xl/sharedStrings.xml><?xml version="1.0" encoding="utf-8"?>
<sst xmlns="http://schemas.openxmlformats.org/spreadsheetml/2006/main" count="662" uniqueCount="111">
  <si>
    <t>National Vehicle Fleet status</t>
  </si>
  <si>
    <t>An exemption licence allows a vehicle to be excluded from the requirement to be continuously licensed.</t>
  </si>
  <si>
    <t xml:space="preserve">Current transport legislation allows two types of vehicle licences: normal road use licence and exemption licence. </t>
  </si>
  <si>
    <t xml:space="preserve">is attached to the vehicle. </t>
  </si>
  <si>
    <t>Vehicles are licensed after they are registered; the registered person pays a licensing fee, and a licence label</t>
  </si>
  <si>
    <t xml:space="preserve">Licensing is more commonly known as ‘rego’. </t>
  </si>
  <si>
    <t xml:space="preserve">Licensing refers to the process of issuing a licence to a vehicle to allow it to be used on the road.   </t>
  </si>
  <si>
    <t xml:space="preserve">A vehicle, whether new or used, must first be registered before it can be licensed to be used on the road. </t>
  </si>
  <si>
    <t>Definitions</t>
  </si>
  <si>
    <t>Total registered other vehicle types by licence status, fuel type and vehicle year</t>
  </si>
  <si>
    <t>Total registered tractors by licence status, fuel type and vehicle year</t>
  </si>
  <si>
    <t>Total registered motor caravans by licence status, fuel type and vehicle year</t>
  </si>
  <si>
    <t>Total registered buses by licence status, fuel type and vehicle year</t>
  </si>
  <si>
    <t>Total registered mopeds by licence status, fuel type and vehicle year</t>
  </si>
  <si>
    <t>Total registered motorcycles by licence status, fuel type and vehicle year</t>
  </si>
  <si>
    <t>Total registered trailers by licence status and vehicle year</t>
  </si>
  <si>
    <t>Total registered goods vans, trucks and utilities by licence status, fuel type and vehicle year</t>
  </si>
  <si>
    <t>Total registered passenger cars and vans, by licence status, fuel type and vehicle year</t>
  </si>
  <si>
    <t>Total registered vehicles by type</t>
  </si>
  <si>
    <t>List of tables</t>
  </si>
  <si>
    <t>Totals do not include vehicles with a cancelled or lapsed registration.</t>
  </si>
  <si>
    <t>2.</t>
  </si>
  <si>
    <t>Totals are of vehicles with a current registration, but they may or may not be currently licensed.</t>
  </si>
  <si>
    <t>1.</t>
  </si>
  <si>
    <t>Total</t>
  </si>
  <si>
    <t>Trailer/caravan</t>
  </si>
  <si>
    <t>Trailer not designed for h/way use</t>
  </si>
  <si>
    <t>Tractor</t>
  </si>
  <si>
    <t>Special purpose vehicle</t>
  </si>
  <si>
    <t>Passenger car/van</t>
  </si>
  <si>
    <t>Motorcycle</t>
  </si>
  <si>
    <t>Motor caravan</t>
  </si>
  <si>
    <t>Moped</t>
  </si>
  <si>
    <t>Mobile machine</t>
  </si>
  <si>
    <t>High speed agricultural vehicle</t>
  </si>
  <si>
    <t>Goods van/truck/utility</t>
  </si>
  <si>
    <t>Bus</t>
  </si>
  <si>
    <t>ATV</t>
  </si>
  <si>
    <t>Agricultural machine</t>
  </si>
  <si>
    <t>Vehicle Type</t>
  </si>
  <si>
    <r>
      <t>Total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registered vehicles by type</t>
    </r>
  </si>
  <si>
    <t>Table 1</t>
  </si>
  <si>
    <t>5.</t>
  </si>
  <si>
    <t>4.</t>
  </si>
  <si>
    <t>'Unlicensed' refers to vehicles that have an expired normal licence, or an expired exemption licence.</t>
  </si>
  <si>
    <t>3.</t>
  </si>
  <si>
    <t>'On Exemption' refers to vehicles that have a current Exemption licence.</t>
  </si>
  <si>
    <t>'Licensed' refers to vehicles that have a current normal road use licence.</t>
  </si>
  <si>
    <t>Diesel</t>
  </si>
  <si>
    <t>Petrol</t>
  </si>
  <si>
    <t>2010 to current</t>
  </si>
  <si>
    <t>2000 - 2009</t>
  </si>
  <si>
    <t>1990 - 1999</t>
  </si>
  <si>
    <t>1980 - 1989</t>
  </si>
  <si>
    <t>1970 - 1979</t>
  </si>
  <si>
    <t>Pre - 1970</t>
  </si>
  <si>
    <t>Vehicle registration, manufacture, or model year</t>
  </si>
  <si>
    <t>Fuel type</t>
  </si>
  <si>
    <t>Licence status</t>
  </si>
  <si>
    <t>Table 2</t>
  </si>
  <si>
    <t>Table 3</t>
  </si>
  <si>
    <r>
      <t>Total</t>
    </r>
    <r>
      <rPr>
        <b/>
        <vertAlign val="superscript"/>
        <sz val="8"/>
        <color theme="1"/>
        <rFont val="Arial"/>
        <family val="2"/>
      </rPr>
      <t>(4)(5)</t>
    </r>
  </si>
  <si>
    <r>
      <t>Unlicensed</t>
    </r>
    <r>
      <rPr>
        <vertAlign val="superscript"/>
        <sz val="8"/>
        <color theme="1"/>
        <rFont val="Arial"/>
        <family val="2"/>
      </rPr>
      <t>(3)</t>
    </r>
  </si>
  <si>
    <r>
      <t>On exemption</t>
    </r>
    <r>
      <rPr>
        <vertAlign val="superscript"/>
        <sz val="8"/>
        <color theme="1"/>
        <rFont val="Arial"/>
        <family val="2"/>
      </rPr>
      <t>(2)</t>
    </r>
  </si>
  <si>
    <r>
      <t>Licensed</t>
    </r>
    <r>
      <rPr>
        <vertAlign val="superscript"/>
        <sz val="8"/>
        <color theme="1"/>
        <rFont val="Arial"/>
        <family val="2"/>
      </rPr>
      <t>(1)</t>
    </r>
  </si>
  <si>
    <t>Table 4</t>
  </si>
  <si>
    <t>6.</t>
  </si>
  <si>
    <t>'Other fuel types' consists of diesel, electricity, CNG and LPG.</t>
  </si>
  <si>
    <r>
      <t>Total</t>
    </r>
    <r>
      <rPr>
        <b/>
        <vertAlign val="superscript"/>
        <sz val="8"/>
        <rFont val="Arial"/>
        <family val="2"/>
      </rPr>
      <t>(5)(6)</t>
    </r>
  </si>
  <si>
    <r>
      <t>Other fuel</t>
    </r>
    <r>
      <rPr>
        <vertAlign val="superscript"/>
        <sz val="8"/>
        <color theme="1"/>
        <rFont val="Arial"/>
        <family val="2"/>
      </rPr>
      <t>(4)</t>
    </r>
  </si>
  <si>
    <t>Table 5</t>
  </si>
  <si>
    <t>Table 6</t>
  </si>
  <si>
    <t>Table 7</t>
  </si>
  <si>
    <t>Table 8</t>
  </si>
  <si>
    <t>Table 9</t>
  </si>
  <si>
    <t>'Other vehicles' includes agricultural machines, ATVs, high speed agricultural vehicles, mobile machines, and special purpose vehicles.</t>
  </si>
  <si>
    <t>Table 10</t>
  </si>
  <si>
    <t>Return to Section Main page</t>
  </si>
  <si>
    <t>Return to NZ MVR statistics main menu</t>
  </si>
  <si>
    <t>Information obtained from the Motor Vehicle Register (MVR)</t>
  </si>
  <si>
    <r>
      <t>Total registered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licence status, fuel type and vehicle year</t>
    </r>
  </si>
  <si>
    <t>-</t>
  </si>
  <si>
    <t>Registered vehicles as at 30 June 2017</t>
  </si>
  <si>
    <t>As at 30 June 2017</t>
  </si>
  <si>
    <t>Electric</t>
  </si>
  <si>
    <t>Petrol Hybrid</t>
  </si>
  <si>
    <t>Diesel Hybrid</t>
  </si>
  <si>
    <t>Plugin Petrol Hybrid</t>
  </si>
  <si>
    <t>Plugin Diesel Hybrid</t>
  </si>
  <si>
    <t>Electric [Petrol Extended]</t>
  </si>
  <si>
    <t>Cng</t>
  </si>
  <si>
    <t>Lpg</t>
  </si>
  <si>
    <t>Other</t>
  </si>
  <si>
    <t>Diesel Electric Hybrid</t>
  </si>
  <si>
    <t>Licensed(1)</t>
  </si>
  <si>
    <t>On exemption(2)</t>
  </si>
  <si>
    <t>Unlicensed(3)</t>
  </si>
  <si>
    <t>Total(4)(5)</t>
  </si>
  <si>
    <t>New engine type definitions were introduced in July 2017 to allow for all types of electric-powered</t>
  </si>
  <si>
    <t>vehicles to be clearly and correctly identified in the Motor Vehicle Register (MVR).</t>
  </si>
  <si>
    <t>Petrol Electric Hybrid</t>
  </si>
  <si>
    <t>Electric [Diesel Extended]</t>
  </si>
  <si>
    <t>Electric Fuel Cell Hydrogen</t>
  </si>
  <si>
    <t>Electric Fuel Cell Other</t>
  </si>
  <si>
    <t>Electric motor/s only.  The batteries are charged from an external source</t>
  </si>
  <si>
    <t>Propelled by either a petrol or diesel motor or an electric motor. No external source of charging for the battery.</t>
  </si>
  <si>
    <t>Propelled by an electric motor where the battery is charged from an onboard petrol or diesel generator BUT no external source of electricity to charge the battery.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</si>
  <si>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</si>
  <si>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</si>
  <si>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Propelled by electric motor/s.  Electricity is sourced from a hydrogen fuel cell (not batteries)</t>
  </si>
  <si>
    <t>Propelled by electric motor/s.  Electricity is sourced from a fuel cell other than hydrogen (not batteries)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</si>
</sst>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ource Sans Pro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5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0" fillId="0" borderId="0" xfId="1" quotePrefix="1" applyNumberFormat="1" applyFont="1" applyAlignment="1">
      <alignment horizontal="left"/>
    </xf>
    <xf numFmtId="0" fontId="11" fillId="0" borderId="0" xfId="0" applyFont="1"/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1" applyFont="1"/>
    <xf numFmtId="0" fontId="13" fillId="0" borderId="0" xfId="0" applyFont="1" applyBorder="1"/>
    <xf numFmtId="0" fontId="10" fillId="0" borderId="0" xfId="0" applyFont="1"/>
    <xf numFmtId="0" fontId="16" fillId="0" borderId="0" xfId="0" applyFont="1" applyBorder="1"/>
    <xf numFmtId="0" fontId="10" fillId="0" borderId="0" xfId="0" quotePrefix="1" applyFont="1" applyBorder="1"/>
    <xf numFmtId="0" fontId="6" fillId="0" borderId="0" xfId="1" applyFont="1" applyFill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6" fillId="0" borderId="0" xfId="0" applyNumberFormat="1" applyFont="1"/>
    <xf numFmtId="3" fontId="6" fillId="0" borderId="0" xfId="1" applyNumberFormat="1" applyFont="1" applyFill="1"/>
    <xf numFmtId="3" fontId="1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2"/>
    <xf numFmtId="0" fontId="7" fillId="0" borderId="0" xfId="2" applyAlignment="1" applyProtection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 applyFill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14" fontId="6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3" fontId="11" fillId="0" borderId="26" xfId="1" applyNumberFormat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3" fontId="11" fillId="0" borderId="28" xfId="1" applyNumberFormat="1" applyFont="1" applyBorder="1" applyAlignment="1">
      <alignment horizontal="center" vertical="center"/>
    </xf>
    <xf numFmtId="3" fontId="11" fillId="0" borderId="30" xfId="1" applyNumberFormat="1" applyFont="1" applyBorder="1" applyAlignment="1">
      <alignment horizontal="center" vertical="center"/>
    </xf>
    <xf numFmtId="3" fontId="11" fillId="0" borderId="31" xfId="1" applyNumberFormat="1" applyFont="1" applyBorder="1" applyAlignment="1">
      <alignment horizontal="center" vertical="center"/>
    </xf>
    <xf numFmtId="3" fontId="11" fillId="0" borderId="33" xfId="1" applyNumberFormat="1" applyFont="1" applyBorder="1" applyAlignment="1">
      <alignment horizontal="center" vertical="center"/>
    </xf>
    <xf numFmtId="3" fontId="11" fillId="0" borderId="34" xfId="1" applyNumberFormat="1" applyFont="1" applyBorder="1" applyAlignment="1">
      <alignment horizontal="center" vertical="center"/>
    </xf>
    <xf numFmtId="3" fontId="12" fillId="0" borderId="22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20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/>
  </sheetViews>
  <sheetFormatPr defaultColWidth="9.109375" defaultRowHeight="15"/>
  <cols>
    <col min="1" max="1" width="7.33203125" style="2" customWidth="1"/>
    <col min="2" max="2" width="28.77734375" style="2" customWidth="1"/>
    <col min="3" max="3" width="68.21875" style="2" customWidth="1"/>
    <col min="4" max="4" width="26.5546875" style="2" customWidth="1"/>
    <col min="5" max="16384" width="9.109375" style="2"/>
  </cols>
  <sheetData>
    <row r="1" spans="1:4" ht="31.2">
      <c r="A1" s="1" t="s">
        <v>0</v>
      </c>
    </row>
    <row r="2" spans="1:4">
      <c r="A2" s="6" t="s">
        <v>82</v>
      </c>
    </row>
    <row r="3" spans="1:4">
      <c r="A3" s="10" t="s">
        <v>79</v>
      </c>
    </row>
    <row r="5" spans="1:4">
      <c r="A5" s="5" t="s">
        <v>19</v>
      </c>
    </row>
    <row r="6" spans="1:4">
      <c r="A6" s="5"/>
    </row>
    <row r="7" spans="1:4" ht="15.6">
      <c r="A7" s="9">
        <v>1</v>
      </c>
      <c r="B7" s="46" t="s">
        <v>18</v>
      </c>
      <c r="C7" s="46"/>
      <c r="D7" s="46"/>
    </row>
    <row r="8" spans="1:4" ht="15.6">
      <c r="A8" s="9">
        <v>2</v>
      </c>
      <c r="B8" s="46" t="s">
        <v>17</v>
      </c>
      <c r="C8" s="46"/>
      <c r="D8" s="46"/>
    </row>
    <row r="9" spans="1:4" ht="15.6">
      <c r="A9" s="9">
        <v>3</v>
      </c>
      <c r="B9" s="46" t="s">
        <v>16</v>
      </c>
      <c r="C9" s="46"/>
      <c r="D9" s="46"/>
    </row>
    <row r="10" spans="1:4" ht="15.6">
      <c r="A10" s="9">
        <v>4</v>
      </c>
      <c r="B10" s="46" t="s">
        <v>15</v>
      </c>
      <c r="C10" s="46"/>
      <c r="D10" s="46"/>
    </row>
    <row r="11" spans="1:4" ht="15.6">
      <c r="A11" s="9">
        <v>5</v>
      </c>
      <c r="B11" s="46" t="s">
        <v>14</v>
      </c>
      <c r="C11" s="46"/>
      <c r="D11" s="46"/>
    </row>
    <row r="12" spans="1:4" ht="15.6">
      <c r="A12" s="9">
        <v>6</v>
      </c>
      <c r="B12" s="46" t="s">
        <v>13</v>
      </c>
      <c r="C12" s="46"/>
      <c r="D12" s="46"/>
    </row>
    <row r="13" spans="1:4" ht="15.6">
      <c r="A13" s="9">
        <v>7</v>
      </c>
      <c r="B13" s="46" t="s">
        <v>12</v>
      </c>
      <c r="C13" s="46"/>
      <c r="D13" s="46"/>
    </row>
    <row r="14" spans="1:4" ht="15.6">
      <c r="A14" s="9">
        <v>8</v>
      </c>
      <c r="B14" s="46" t="s">
        <v>11</v>
      </c>
      <c r="C14" s="46"/>
      <c r="D14" s="46"/>
    </row>
    <row r="15" spans="1:4" ht="15.6">
      <c r="A15" s="9">
        <v>9</v>
      </c>
      <c r="B15" s="46" t="s">
        <v>10</v>
      </c>
      <c r="C15" s="46"/>
      <c r="D15" s="46"/>
    </row>
    <row r="16" spans="1:4" ht="15.6">
      <c r="A16" s="9">
        <v>10</v>
      </c>
      <c r="B16" s="46" t="s">
        <v>9</v>
      </c>
      <c r="C16" s="46"/>
      <c r="D16" s="46"/>
    </row>
    <row r="17" spans="1:4">
      <c r="A17" s="7"/>
      <c r="B17" s="6"/>
      <c r="C17" s="6"/>
      <c r="D17" s="6"/>
    </row>
    <row r="19" spans="1:4">
      <c r="A19" s="5" t="s">
        <v>8</v>
      </c>
    </row>
    <row r="20" spans="1:4">
      <c r="B20" s="4" t="s">
        <v>7</v>
      </c>
      <c r="C20" s="4"/>
      <c r="D20" s="4"/>
    </row>
    <row r="21" spans="1:4">
      <c r="B21" s="4"/>
      <c r="C21" s="4"/>
      <c r="D21" s="4"/>
    </row>
    <row r="22" spans="1:4">
      <c r="B22" s="4" t="s">
        <v>6</v>
      </c>
      <c r="C22" s="4"/>
      <c r="D22" s="4"/>
    </row>
    <row r="23" spans="1:4">
      <c r="B23" s="4" t="s">
        <v>5</v>
      </c>
      <c r="C23" s="4"/>
      <c r="D23" s="4"/>
    </row>
    <row r="24" spans="1:4">
      <c r="B24" s="4" t="s">
        <v>4</v>
      </c>
      <c r="C24" s="4"/>
      <c r="D24" s="4"/>
    </row>
    <row r="25" spans="1:4">
      <c r="B25" s="3" t="s">
        <v>3</v>
      </c>
      <c r="C25" s="3"/>
      <c r="D25" s="3"/>
    </row>
    <row r="26" spans="1:4">
      <c r="B26" s="3"/>
      <c r="C26" s="3"/>
      <c r="D26" s="3"/>
    </row>
    <row r="27" spans="1:4">
      <c r="B27" s="4" t="s">
        <v>2</v>
      </c>
      <c r="C27" s="4"/>
      <c r="D27" s="4"/>
    </row>
    <row r="28" spans="1:4">
      <c r="B28" s="4" t="s">
        <v>1</v>
      </c>
      <c r="C28" s="4"/>
      <c r="D28" s="4"/>
    </row>
    <row r="30" spans="1:4">
      <c r="B30" s="4" t="s">
        <v>98</v>
      </c>
      <c r="C30" s="4"/>
      <c r="D30" s="4"/>
    </row>
    <row r="31" spans="1:4">
      <c r="B31" s="4" t="s">
        <v>99</v>
      </c>
      <c r="C31" s="4"/>
      <c r="D31" s="4"/>
    </row>
    <row r="33" spans="2:3">
      <c r="B33" s="94" t="s">
        <v>84</v>
      </c>
      <c r="C33" s="94" t="s">
        <v>104</v>
      </c>
    </row>
    <row r="34" spans="2:3" ht="16.05" customHeight="1">
      <c r="B34" s="94" t="s">
        <v>85</v>
      </c>
      <c r="C34" s="96" t="s">
        <v>105</v>
      </c>
    </row>
    <row r="35" spans="2:3" ht="16.05" customHeight="1">
      <c r="B35" s="94" t="s">
        <v>86</v>
      </c>
      <c r="C35" s="96"/>
    </row>
    <row r="36" spans="2:3" ht="16.05" customHeight="1">
      <c r="B36" s="94" t="s">
        <v>100</v>
      </c>
      <c r="C36" s="97" t="s">
        <v>106</v>
      </c>
    </row>
    <row r="37" spans="2:3" ht="16.05" customHeight="1">
      <c r="B37" s="94" t="s">
        <v>93</v>
      </c>
      <c r="C37" s="97"/>
    </row>
    <row r="38" spans="2:3" ht="16.05" customHeight="1">
      <c r="B38" s="94" t="s">
        <v>87</v>
      </c>
      <c r="C38" s="97" t="s">
        <v>107</v>
      </c>
    </row>
    <row r="39" spans="2:3" ht="16.05" customHeight="1">
      <c r="B39" s="94" t="s">
        <v>88</v>
      </c>
      <c r="C39" s="97"/>
    </row>
    <row r="40" spans="2:3" ht="16.05" customHeight="1">
      <c r="B40" s="94" t="s">
        <v>89</v>
      </c>
      <c r="C40" s="97" t="s">
        <v>108</v>
      </c>
    </row>
    <row r="41" spans="2:3" ht="16.05" customHeight="1">
      <c r="B41" s="94" t="s">
        <v>101</v>
      </c>
      <c r="C41" s="97"/>
    </row>
    <row r="42" spans="2:3" ht="31.95" customHeight="1">
      <c r="B42" s="94" t="s">
        <v>102</v>
      </c>
      <c r="C42" s="95" t="s">
        <v>109</v>
      </c>
    </row>
    <row r="43" spans="2:3" ht="31.95" customHeight="1">
      <c r="B43" s="94" t="s">
        <v>103</v>
      </c>
      <c r="C43" s="95" t="s">
        <v>110</v>
      </c>
    </row>
    <row r="44" spans="2:3" ht="31.95" customHeight="1"/>
    <row r="45" spans="2:3" ht="15.6">
      <c r="B45" s="45" t="s">
        <v>78</v>
      </c>
      <c r="C45" s="45"/>
    </row>
  </sheetData>
  <mergeCells count="4">
    <mergeCell ref="C34:C35"/>
    <mergeCell ref="C36:C37"/>
    <mergeCell ref="C38:C39"/>
    <mergeCell ref="C40:C41"/>
  </mergeCells>
  <hyperlinks>
    <hyperlink ref="B7" location="'Table 1'!A1" display="Total registered vehicles by type"/>
    <hyperlink ref="B8" location="'Table 2'!A1" display="Total registered passenger cars and vans, by licence status, fuel type and vehicle year"/>
    <hyperlink ref="B9" location="'Table 3'!A1" display="Total registered goods vans, trucks and utilities by licence status, fuel type and vehicle year"/>
    <hyperlink ref="B10" location="'Table 4'!A1" display="Total registered trailers by licence status and vehicle year"/>
    <hyperlink ref="B11" location="'Table 5'!A1" display="Total registered motorcycles by licence status, fuel type and vehicle year"/>
    <hyperlink ref="B12" location="'Table 6'!A1" display="Total registered mopeds by licence status, fuel type and vehicle year"/>
    <hyperlink ref="B13" location="'Table 7'!A1" display="Total registered buses by licence status, fuel type and vehicle year"/>
    <hyperlink ref="B14" location="'Table 8'!A1" display="Total registered motor caravans by licence status, fuel type and vehicle year"/>
    <hyperlink ref="B15" location="'Table 9'!A1" display="Total registered tractors by licence status, fuel type and vehicle year"/>
    <hyperlink ref="B16" location="'Table 10'!A1" display="Total registered other vehicle types by licence status, fuel type and vehicle year"/>
    <hyperlink ref="B45" location="'Main page'!A1" display="Return to NZ MVR statistics main menu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/>
  </sheetViews>
  <sheetFormatPr defaultColWidth="11" defaultRowHeight="13.8"/>
  <cols>
    <col min="1" max="1" width="3.109375" style="25" customWidth="1"/>
    <col min="2" max="2" width="13" style="25" customWidth="1"/>
    <col min="3" max="3" width="11.88671875" style="25" bestFit="1" customWidth="1"/>
    <col min="4" max="8" width="11.5546875" style="25" customWidth="1"/>
    <col min="9" max="9" width="12.33203125" style="25" customWidth="1"/>
    <col min="10" max="16384" width="11" style="25"/>
  </cols>
  <sheetData>
    <row r="1" spans="1:10">
      <c r="A1" s="26" t="s">
        <v>74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>
      <c r="A3" s="24" t="s">
        <v>10</v>
      </c>
      <c r="B3" s="6"/>
      <c r="C3" s="6"/>
      <c r="D3" s="6"/>
      <c r="E3" s="6"/>
      <c r="F3" s="6"/>
      <c r="G3" s="6"/>
      <c r="H3" s="6"/>
      <c r="I3" s="6"/>
    </row>
    <row r="4" spans="1:10">
      <c r="A4" s="101" t="s">
        <v>83</v>
      </c>
      <c r="B4" s="102"/>
      <c r="C4" s="102"/>
      <c r="D4" s="102"/>
      <c r="E4" s="102"/>
      <c r="F4" s="102"/>
      <c r="G4" s="6"/>
      <c r="H4" s="6"/>
      <c r="I4" s="6"/>
    </row>
    <row r="5" spans="1:10" s="30" customFormat="1">
      <c r="A5" s="77"/>
      <c r="B5" s="77"/>
      <c r="C5" s="77"/>
      <c r="D5" s="54"/>
      <c r="E5" s="54"/>
      <c r="F5" s="54"/>
      <c r="G5" s="54"/>
      <c r="H5" s="54"/>
      <c r="I5" s="54"/>
      <c r="J5" s="34"/>
    </row>
    <row r="6" spans="1:10" s="30" customFormat="1">
      <c r="A6" s="103" t="s">
        <v>58</v>
      </c>
      <c r="B6" s="103"/>
      <c r="C6" s="103" t="s">
        <v>57</v>
      </c>
      <c r="D6" s="103" t="s">
        <v>56</v>
      </c>
      <c r="E6" s="103"/>
      <c r="F6" s="103"/>
      <c r="G6" s="103"/>
      <c r="H6" s="103"/>
      <c r="I6" s="103"/>
      <c r="J6" s="34"/>
    </row>
    <row r="7" spans="1:10" s="30" customFormat="1" ht="14.4" thickBot="1">
      <c r="A7" s="121"/>
      <c r="B7" s="121"/>
      <c r="C7" s="121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" customHeight="1">
      <c r="A8" s="144" t="s">
        <v>94</v>
      </c>
      <c r="B8" s="145"/>
      <c r="C8" s="79" t="s">
        <v>49</v>
      </c>
      <c r="D8" s="80">
        <v>1167</v>
      </c>
      <c r="E8" s="80">
        <v>88</v>
      </c>
      <c r="F8" s="80">
        <v>43</v>
      </c>
      <c r="G8" s="80">
        <v>60</v>
      </c>
      <c r="H8" s="80">
        <v>107</v>
      </c>
      <c r="I8" s="81">
        <v>108</v>
      </c>
      <c r="J8" s="34"/>
    </row>
    <row r="9" spans="1:10" s="30" customFormat="1">
      <c r="A9" s="146"/>
      <c r="B9" s="103"/>
      <c r="C9" s="61" t="s">
        <v>48</v>
      </c>
      <c r="D9" s="78">
        <v>1427</v>
      </c>
      <c r="E9" s="78">
        <v>2376</v>
      </c>
      <c r="F9" s="78">
        <v>2552</v>
      </c>
      <c r="G9" s="78">
        <v>3681</v>
      </c>
      <c r="H9" s="78">
        <v>10644</v>
      </c>
      <c r="I9" s="82">
        <v>11187</v>
      </c>
      <c r="J9" s="34"/>
    </row>
    <row r="10" spans="1:10" s="30" customFormat="1">
      <c r="A10" s="146"/>
      <c r="B10" s="103"/>
      <c r="C10" s="61" t="s">
        <v>84</v>
      </c>
      <c r="D10" s="78">
        <v>1</v>
      </c>
      <c r="E10" s="78" t="s">
        <v>81</v>
      </c>
      <c r="F10" s="78" t="s">
        <v>81</v>
      </c>
      <c r="G10" s="78">
        <v>2</v>
      </c>
      <c r="H10" s="78">
        <v>1</v>
      </c>
      <c r="I10" s="82">
        <v>2</v>
      </c>
      <c r="J10" s="34"/>
    </row>
    <row r="11" spans="1:10" s="30" customFormat="1">
      <c r="A11" s="146"/>
      <c r="B11" s="103"/>
      <c r="C11" s="61" t="s">
        <v>90</v>
      </c>
      <c r="D11" s="78">
        <v>1</v>
      </c>
      <c r="E11" s="78" t="s">
        <v>81</v>
      </c>
      <c r="F11" s="78" t="s">
        <v>81</v>
      </c>
      <c r="G11" s="78">
        <v>2</v>
      </c>
      <c r="H11" s="78">
        <v>5</v>
      </c>
      <c r="I11" s="82">
        <v>2</v>
      </c>
      <c r="J11" s="34"/>
    </row>
    <row r="12" spans="1:10" s="30" customFormat="1">
      <c r="A12" s="146"/>
      <c r="B12" s="103"/>
      <c r="C12" s="61" t="s">
        <v>91</v>
      </c>
      <c r="D12" s="78">
        <v>1</v>
      </c>
      <c r="E12" s="78" t="s">
        <v>81</v>
      </c>
      <c r="F12" s="78" t="s">
        <v>81</v>
      </c>
      <c r="G12" s="78">
        <v>2</v>
      </c>
      <c r="H12" s="78">
        <v>4</v>
      </c>
      <c r="I12" s="82">
        <v>2</v>
      </c>
      <c r="J12" s="34"/>
    </row>
    <row r="13" spans="1:10" s="30" customFormat="1" ht="14.4" thickBot="1">
      <c r="A13" s="152"/>
      <c r="B13" s="153"/>
      <c r="C13" s="83" t="s">
        <v>92</v>
      </c>
      <c r="D13" s="84">
        <v>37</v>
      </c>
      <c r="E13" s="84">
        <v>4</v>
      </c>
      <c r="F13" s="84">
        <v>6</v>
      </c>
      <c r="G13" s="84">
        <v>5</v>
      </c>
      <c r="H13" s="84">
        <v>11</v>
      </c>
      <c r="I13" s="85">
        <v>26</v>
      </c>
      <c r="J13" s="34"/>
    </row>
    <row r="14" spans="1:10" s="30" customFormat="1" ht="14.4" customHeight="1">
      <c r="A14" s="144" t="s">
        <v>95</v>
      </c>
      <c r="B14" s="145"/>
      <c r="C14" s="79" t="s">
        <v>49</v>
      </c>
      <c r="D14" s="80">
        <v>387</v>
      </c>
      <c r="E14" s="80">
        <v>19</v>
      </c>
      <c r="F14" s="80">
        <v>6</v>
      </c>
      <c r="G14" s="80">
        <v>12</v>
      </c>
      <c r="H14" s="80">
        <v>17</v>
      </c>
      <c r="I14" s="81">
        <v>3</v>
      </c>
      <c r="J14" s="34"/>
    </row>
    <row r="15" spans="1:10" s="30" customFormat="1">
      <c r="A15" s="146"/>
      <c r="B15" s="103"/>
      <c r="C15" s="61" t="s">
        <v>48</v>
      </c>
      <c r="D15" s="78">
        <v>360</v>
      </c>
      <c r="E15" s="78">
        <v>400</v>
      </c>
      <c r="F15" s="78">
        <v>354</v>
      </c>
      <c r="G15" s="78">
        <v>319</v>
      </c>
      <c r="H15" s="78">
        <v>455</v>
      </c>
      <c r="I15" s="82">
        <v>179</v>
      </c>
      <c r="J15" s="34"/>
    </row>
    <row r="16" spans="1:10" s="30" customFormat="1">
      <c r="A16" s="146"/>
      <c r="B16" s="103"/>
      <c r="C16" s="61" t="s">
        <v>90</v>
      </c>
      <c r="D16" s="78" t="s">
        <v>81</v>
      </c>
      <c r="E16" s="78" t="s">
        <v>81</v>
      </c>
      <c r="F16" s="78">
        <v>1</v>
      </c>
      <c r="G16" s="78" t="s">
        <v>81</v>
      </c>
      <c r="H16" s="78" t="s">
        <v>81</v>
      </c>
      <c r="I16" s="82" t="s">
        <v>81</v>
      </c>
      <c r="J16" s="34"/>
    </row>
    <row r="17" spans="1:10" s="30" customFormat="1">
      <c r="A17" s="146"/>
      <c r="B17" s="103"/>
      <c r="C17" s="61" t="s">
        <v>91</v>
      </c>
      <c r="D17" s="78" t="s">
        <v>81</v>
      </c>
      <c r="E17" s="78" t="s">
        <v>81</v>
      </c>
      <c r="F17" s="78" t="s">
        <v>81</v>
      </c>
      <c r="G17" s="78">
        <v>2</v>
      </c>
      <c r="H17" s="78">
        <v>1</v>
      </c>
      <c r="I17" s="82" t="s">
        <v>81</v>
      </c>
      <c r="J17" s="34"/>
    </row>
    <row r="18" spans="1:10" s="30" customFormat="1" ht="14.4" thickBot="1">
      <c r="A18" s="152"/>
      <c r="B18" s="153"/>
      <c r="C18" s="83" t="s">
        <v>92</v>
      </c>
      <c r="D18" s="84">
        <v>10</v>
      </c>
      <c r="E18" s="84">
        <v>2</v>
      </c>
      <c r="F18" s="84" t="s">
        <v>81</v>
      </c>
      <c r="G18" s="84">
        <v>4</v>
      </c>
      <c r="H18" s="84">
        <v>2</v>
      </c>
      <c r="I18" s="85">
        <v>1</v>
      </c>
      <c r="J18" s="34"/>
    </row>
    <row r="19" spans="1:10" s="30" customFormat="1" ht="14.4" customHeight="1">
      <c r="A19" s="144" t="s">
        <v>96</v>
      </c>
      <c r="B19" s="145"/>
      <c r="C19" s="79" t="s">
        <v>49</v>
      </c>
      <c r="D19" s="80">
        <v>464</v>
      </c>
      <c r="E19" s="80">
        <v>27</v>
      </c>
      <c r="F19" s="80">
        <v>8</v>
      </c>
      <c r="G19" s="80">
        <v>13</v>
      </c>
      <c r="H19" s="80">
        <v>38</v>
      </c>
      <c r="I19" s="81">
        <v>19</v>
      </c>
      <c r="J19" s="34"/>
    </row>
    <row r="20" spans="1:10" s="30" customFormat="1">
      <c r="A20" s="146"/>
      <c r="B20" s="103"/>
      <c r="C20" s="61" t="s">
        <v>48</v>
      </c>
      <c r="D20" s="78">
        <v>441</v>
      </c>
      <c r="E20" s="78">
        <v>538</v>
      </c>
      <c r="F20" s="78">
        <v>705</v>
      </c>
      <c r="G20" s="78">
        <v>911</v>
      </c>
      <c r="H20" s="78">
        <v>2434</v>
      </c>
      <c r="I20" s="82">
        <v>1646</v>
      </c>
      <c r="J20" s="34"/>
    </row>
    <row r="21" spans="1:10" s="30" customFormat="1">
      <c r="A21" s="146"/>
      <c r="B21" s="103"/>
      <c r="C21" s="61" t="s">
        <v>84</v>
      </c>
      <c r="D21" s="78">
        <v>1</v>
      </c>
      <c r="E21" s="78" t="s">
        <v>81</v>
      </c>
      <c r="F21" s="78" t="s">
        <v>81</v>
      </c>
      <c r="G21" s="78">
        <v>1</v>
      </c>
      <c r="H21" s="78" t="s">
        <v>81</v>
      </c>
      <c r="I21" s="82">
        <v>2</v>
      </c>
      <c r="J21" s="34"/>
    </row>
    <row r="22" spans="1:10" s="30" customFormat="1">
      <c r="A22" s="146"/>
      <c r="B22" s="103"/>
      <c r="C22" s="61" t="s">
        <v>90</v>
      </c>
      <c r="D22" s="78" t="s">
        <v>81</v>
      </c>
      <c r="E22" s="78">
        <v>2</v>
      </c>
      <c r="F22" s="78" t="s">
        <v>81</v>
      </c>
      <c r="G22" s="78" t="s">
        <v>81</v>
      </c>
      <c r="H22" s="78" t="s">
        <v>81</v>
      </c>
      <c r="I22" s="82">
        <v>1</v>
      </c>
      <c r="J22" s="34"/>
    </row>
    <row r="23" spans="1:10" s="30" customFormat="1">
      <c r="A23" s="146"/>
      <c r="B23" s="103"/>
      <c r="C23" s="61" t="s">
        <v>91</v>
      </c>
      <c r="D23" s="78">
        <v>1</v>
      </c>
      <c r="E23" s="78" t="s">
        <v>81</v>
      </c>
      <c r="F23" s="78" t="s">
        <v>81</v>
      </c>
      <c r="G23" s="78">
        <v>3</v>
      </c>
      <c r="H23" s="78">
        <v>1</v>
      </c>
      <c r="I23" s="82" t="s">
        <v>81</v>
      </c>
      <c r="J23" s="34"/>
    </row>
    <row r="24" spans="1:10" s="30" customFormat="1" ht="14.4" thickBot="1">
      <c r="A24" s="152"/>
      <c r="B24" s="153"/>
      <c r="C24" s="83" t="s">
        <v>92</v>
      </c>
      <c r="D24" s="84">
        <v>7</v>
      </c>
      <c r="E24" s="84">
        <v>1</v>
      </c>
      <c r="F24" s="84">
        <v>2</v>
      </c>
      <c r="G24" s="84">
        <v>1</v>
      </c>
      <c r="H24" s="84">
        <v>1</v>
      </c>
      <c r="I24" s="85">
        <v>6</v>
      </c>
      <c r="J24" s="34"/>
    </row>
    <row r="25" spans="1:10" s="30" customFormat="1">
      <c r="A25" s="151" t="s">
        <v>97</v>
      </c>
      <c r="B25" s="151"/>
      <c r="C25" s="151"/>
      <c r="D25" s="57">
        <f>SUM(D8:D24)</f>
        <v>4305</v>
      </c>
      <c r="E25" s="57">
        <f t="shared" ref="E25:I25" si="0">SUM(E8:E24)</f>
        <v>3457</v>
      </c>
      <c r="F25" s="57">
        <f t="shared" si="0"/>
        <v>3677</v>
      </c>
      <c r="G25" s="57">
        <f t="shared" si="0"/>
        <v>5018</v>
      </c>
      <c r="H25" s="57">
        <f t="shared" si="0"/>
        <v>13721</v>
      </c>
      <c r="I25" s="57">
        <f t="shared" si="0"/>
        <v>13184</v>
      </c>
      <c r="J25" s="34"/>
    </row>
    <row r="26" spans="1:10" s="30" customFormat="1">
      <c r="A26" s="77"/>
      <c r="B26" s="77"/>
      <c r="C26" s="77"/>
      <c r="D26" s="54"/>
      <c r="E26" s="54"/>
      <c r="F26" s="54"/>
      <c r="G26" s="54"/>
      <c r="H26" s="54"/>
      <c r="I26" s="54"/>
      <c r="J26" s="34"/>
    </row>
    <row r="27" spans="1:10">
      <c r="A27" s="12" t="s">
        <v>23</v>
      </c>
      <c r="B27" s="29" t="s">
        <v>47</v>
      </c>
      <c r="C27" s="6"/>
      <c r="D27" s="6"/>
      <c r="E27" s="6"/>
      <c r="F27" s="6"/>
      <c r="G27" s="6"/>
    </row>
    <row r="28" spans="1:10">
      <c r="A28" s="12" t="s">
        <v>21</v>
      </c>
      <c r="B28" s="29" t="s">
        <v>46</v>
      </c>
    </row>
    <row r="29" spans="1:10">
      <c r="A29" s="12" t="s">
        <v>45</v>
      </c>
      <c r="B29" s="29" t="s">
        <v>44</v>
      </c>
      <c r="C29" s="6"/>
      <c r="D29" s="6"/>
    </row>
    <row r="30" spans="1:10">
      <c r="A30" s="12" t="s">
        <v>43</v>
      </c>
      <c r="B30" s="11" t="s">
        <v>22</v>
      </c>
    </row>
    <row r="31" spans="1:10">
      <c r="A31" s="12" t="s">
        <v>42</v>
      </c>
      <c r="B31" s="11" t="s">
        <v>20</v>
      </c>
    </row>
    <row r="33" spans="1:2">
      <c r="A33" s="28"/>
      <c r="B33" s="11"/>
    </row>
    <row r="34" spans="1:2">
      <c r="A34" s="27"/>
      <c r="B34" s="27"/>
    </row>
    <row r="36" spans="1:2" ht="14.4">
      <c r="B36" s="45" t="s">
        <v>77</v>
      </c>
    </row>
  </sheetData>
  <mergeCells count="8">
    <mergeCell ref="A4:F4"/>
    <mergeCell ref="A25:C25"/>
    <mergeCell ref="A8:B13"/>
    <mergeCell ref="A14:B18"/>
    <mergeCell ref="A19:B24"/>
    <mergeCell ref="D6:I6"/>
    <mergeCell ref="A6:B7"/>
    <mergeCell ref="C6:C7"/>
  </mergeCells>
  <hyperlinks>
    <hyperlink ref="A3" location="'Table 9'!A1" display="Total registered tractors by licence status, fuel type and vehicle year"/>
    <hyperlink ref="B3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/>
  </sheetViews>
  <sheetFormatPr defaultColWidth="11" defaultRowHeight="13.8"/>
  <cols>
    <col min="1" max="1" width="3.77734375" style="25" customWidth="1"/>
    <col min="2" max="2" width="17.109375" style="25" customWidth="1"/>
    <col min="3" max="3" width="22" style="25" customWidth="1"/>
    <col min="4" max="8" width="11.5546875" style="25" customWidth="1"/>
    <col min="9" max="9" width="12" style="25" customWidth="1"/>
    <col min="10" max="16384" width="11" style="25"/>
  </cols>
  <sheetData>
    <row r="1" spans="1:10">
      <c r="A1" s="26" t="s">
        <v>76</v>
      </c>
      <c r="C1" s="6"/>
      <c r="D1" s="6"/>
      <c r="E1" s="6"/>
      <c r="F1" s="6"/>
      <c r="G1" s="6"/>
    </row>
    <row r="2" spans="1:10">
      <c r="A2" s="6"/>
      <c r="B2" s="6"/>
      <c r="C2" s="6"/>
      <c r="D2" s="6"/>
      <c r="E2" s="6"/>
      <c r="F2" s="6"/>
      <c r="G2" s="6"/>
    </row>
    <row r="3" spans="1:10" ht="16.2">
      <c r="A3" s="24" t="s">
        <v>80</v>
      </c>
      <c r="B3" s="6"/>
      <c r="C3" s="6"/>
      <c r="D3" s="6"/>
      <c r="E3" s="6"/>
      <c r="F3" s="6"/>
      <c r="G3" s="6"/>
    </row>
    <row r="4" spans="1:10">
      <c r="A4" s="101" t="s">
        <v>83</v>
      </c>
      <c r="B4" s="102"/>
      <c r="C4" s="102"/>
      <c r="D4" s="102"/>
      <c r="E4" s="102"/>
      <c r="F4" s="102"/>
      <c r="G4" s="6"/>
    </row>
    <row r="5" spans="1:10" s="30" customFormat="1">
      <c r="A5" s="77"/>
      <c r="B5" s="77"/>
      <c r="C5" s="77"/>
      <c r="D5" s="54"/>
      <c r="E5" s="54"/>
      <c r="F5" s="54"/>
      <c r="G5" s="54"/>
      <c r="H5" s="54"/>
      <c r="I5" s="54"/>
      <c r="J5" s="34"/>
    </row>
    <row r="6" spans="1:10" s="30" customFormat="1">
      <c r="A6" s="103" t="s">
        <v>58</v>
      </c>
      <c r="B6" s="103"/>
      <c r="C6" s="103" t="s">
        <v>57</v>
      </c>
      <c r="D6" s="103" t="s">
        <v>56</v>
      </c>
      <c r="E6" s="103"/>
      <c r="F6" s="103"/>
      <c r="G6" s="103"/>
      <c r="H6" s="103"/>
      <c r="I6" s="103"/>
      <c r="J6" s="34"/>
    </row>
    <row r="7" spans="1:10" s="30" customFormat="1" ht="14.4" thickBot="1">
      <c r="A7" s="121"/>
      <c r="B7" s="121"/>
      <c r="C7" s="121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" customHeight="1">
      <c r="A8" s="144" t="s">
        <v>94</v>
      </c>
      <c r="B8" s="145"/>
      <c r="C8" s="79" t="s">
        <v>49</v>
      </c>
      <c r="D8" s="80">
        <v>125</v>
      </c>
      <c r="E8" s="80">
        <v>122</v>
      </c>
      <c r="F8" s="80">
        <v>442</v>
      </c>
      <c r="G8" s="80">
        <v>938</v>
      </c>
      <c r="H8" s="80">
        <v>2116</v>
      </c>
      <c r="I8" s="81">
        <v>2727</v>
      </c>
      <c r="J8" s="34"/>
    </row>
    <row r="9" spans="1:10" s="30" customFormat="1">
      <c r="A9" s="146"/>
      <c r="B9" s="103"/>
      <c r="C9" s="61" t="s">
        <v>48</v>
      </c>
      <c r="D9" s="78">
        <v>130</v>
      </c>
      <c r="E9" s="78">
        <v>375</v>
      </c>
      <c r="F9" s="78">
        <v>1421</v>
      </c>
      <c r="G9" s="78">
        <v>2895</v>
      </c>
      <c r="H9" s="78">
        <v>5486</v>
      </c>
      <c r="I9" s="82">
        <v>6130</v>
      </c>
      <c r="J9" s="34"/>
    </row>
    <row r="10" spans="1:10" s="30" customFormat="1">
      <c r="A10" s="146"/>
      <c r="B10" s="103"/>
      <c r="C10" s="61" t="s">
        <v>84</v>
      </c>
      <c r="D10" s="78">
        <v>1</v>
      </c>
      <c r="E10" s="78">
        <v>3</v>
      </c>
      <c r="F10" s="78">
        <v>14</v>
      </c>
      <c r="G10" s="78">
        <v>52</v>
      </c>
      <c r="H10" s="78">
        <v>200</v>
      </c>
      <c r="I10" s="82">
        <v>272</v>
      </c>
      <c r="J10" s="34"/>
    </row>
    <row r="11" spans="1:10" s="30" customFormat="1">
      <c r="A11" s="146"/>
      <c r="B11" s="103"/>
      <c r="C11" s="61" t="s">
        <v>93</v>
      </c>
      <c r="D11" s="78" t="s">
        <v>81</v>
      </c>
      <c r="E11" s="78" t="s">
        <v>81</v>
      </c>
      <c r="F11" s="78" t="s">
        <v>81</v>
      </c>
      <c r="G11" s="78">
        <v>1</v>
      </c>
      <c r="H11" s="78" t="s">
        <v>81</v>
      </c>
      <c r="I11" s="82" t="s">
        <v>81</v>
      </c>
      <c r="J11" s="34"/>
    </row>
    <row r="12" spans="1:10" s="30" customFormat="1">
      <c r="A12" s="146"/>
      <c r="B12" s="103"/>
      <c r="C12" s="61" t="s">
        <v>90</v>
      </c>
      <c r="D12" s="78" t="s">
        <v>81</v>
      </c>
      <c r="E12" s="78" t="s">
        <v>81</v>
      </c>
      <c r="F12" s="78">
        <v>3</v>
      </c>
      <c r="G12" s="78">
        <v>5</v>
      </c>
      <c r="H12" s="78">
        <v>7</v>
      </c>
      <c r="I12" s="82">
        <v>7</v>
      </c>
      <c r="J12" s="34"/>
    </row>
    <row r="13" spans="1:10" s="30" customFormat="1">
      <c r="A13" s="146"/>
      <c r="B13" s="103"/>
      <c r="C13" s="61" t="s">
        <v>91</v>
      </c>
      <c r="D13" s="78">
        <v>3</v>
      </c>
      <c r="E13" s="78">
        <v>2</v>
      </c>
      <c r="F13" s="78">
        <v>57</v>
      </c>
      <c r="G13" s="78">
        <v>244</v>
      </c>
      <c r="H13" s="78">
        <v>575</v>
      </c>
      <c r="I13" s="82">
        <v>910</v>
      </c>
      <c r="J13" s="34"/>
    </row>
    <row r="14" spans="1:10" s="30" customFormat="1" ht="14.4" thickBot="1">
      <c r="A14" s="152"/>
      <c r="B14" s="153"/>
      <c r="C14" s="83" t="s">
        <v>92</v>
      </c>
      <c r="D14" s="84">
        <v>65</v>
      </c>
      <c r="E14" s="84" t="s">
        <v>81</v>
      </c>
      <c r="F14" s="84">
        <v>5</v>
      </c>
      <c r="G14" s="84">
        <v>10</v>
      </c>
      <c r="H14" s="84">
        <v>25</v>
      </c>
      <c r="I14" s="85">
        <v>50</v>
      </c>
      <c r="J14" s="34"/>
    </row>
    <row r="15" spans="1:10" s="30" customFormat="1" ht="14.4" customHeight="1">
      <c r="A15" s="144" t="s">
        <v>95</v>
      </c>
      <c r="B15" s="145"/>
      <c r="C15" s="79" t="s">
        <v>49</v>
      </c>
      <c r="D15" s="80">
        <v>158</v>
      </c>
      <c r="E15" s="80">
        <v>90</v>
      </c>
      <c r="F15" s="80">
        <v>118</v>
      </c>
      <c r="G15" s="80">
        <v>170</v>
      </c>
      <c r="H15" s="80">
        <v>234</v>
      </c>
      <c r="I15" s="81">
        <v>61</v>
      </c>
      <c r="J15" s="34"/>
    </row>
    <row r="16" spans="1:10" s="30" customFormat="1">
      <c r="A16" s="146"/>
      <c r="B16" s="103"/>
      <c r="C16" s="61" t="s">
        <v>48</v>
      </c>
      <c r="D16" s="78">
        <v>69</v>
      </c>
      <c r="E16" s="78">
        <v>212</v>
      </c>
      <c r="F16" s="78">
        <v>397</v>
      </c>
      <c r="G16" s="78">
        <v>347</v>
      </c>
      <c r="H16" s="78">
        <v>284</v>
      </c>
      <c r="I16" s="82">
        <v>110</v>
      </c>
      <c r="J16" s="34"/>
    </row>
    <row r="17" spans="1:10" s="30" customFormat="1">
      <c r="A17" s="146"/>
      <c r="B17" s="103"/>
      <c r="C17" s="61" t="s">
        <v>84</v>
      </c>
      <c r="D17" s="78" t="s">
        <v>81</v>
      </c>
      <c r="E17" s="78" t="s">
        <v>81</v>
      </c>
      <c r="F17" s="78">
        <v>2</v>
      </c>
      <c r="G17" s="78">
        <v>1</v>
      </c>
      <c r="H17" s="78">
        <v>5</v>
      </c>
      <c r="I17" s="82">
        <v>1</v>
      </c>
      <c r="J17" s="34"/>
    </row>
    <row r="18" spans="1:10" s="30" customFormat="1">
      <c r="A18" s="146"/>
      <c r="B18" s="103"/>
      <c r="C18" s="61" t="s">
        <v>91</v>
      </c>
      <c r="D18" s="78" t="s">
        <v>81</v>
      </c>
      <c r="E18" s="78">
        <v>2</v>
      </c>
      <c r="F18" s="78">
        <v>7</v>
      </c>
      <c r="G18" s="78">
        <v>11</v>
      </c>
      <c r="H18" s="78">
        <v>8</v>
      </c>
      <c r="I18" s="82">
        <v>2</v>
      </c>
      <c r="J18" s="34"/>
    </row>
    <row r="19" spans="1:10" s="30" customFormat="1" ht="14.4" thickBot="1">
      <c r="A19" s="152"/>
      <c r="B19" s="153"/>
      <c r="C19" s="83" t="s">
        <v>92</v>
      </c>
      <c r="D19" s="84">
        <v>13</v>
      </c>
      <c r="E19" s="84" t="s">
        <v>81</v>
      </c>
      <c r="F19" s="84" t="s">
        <v>81</v>
      </c>
      <c r="G19" s="84">
        <v>1</v>
      </c>
      <c r="H19" s="84">
        <v>1</v>
      </c>
      <c r="I19" s="85">
        <v>1</v>
      </c>
      <c r="J19" s="34"/>
    </row>
    <row r="20" spans="1:10" s="30" customFormat="1" ht="14.4" customHeight="1">
      <c r="A20" s="144" t="s">
        <v>96</v>
      </c>
      <c r="B20" s="145"/>
      <c r="C20" s="79" t="s">
        <v>49</v>
      </c>
      <c r="D20" s="80">
        <v>47</v>
      </c>
      <c r="E20" s="80">
        <v>34</v>
      </c>
      <c r="F20" s="80">
        <v>156</v>
      </c>
      <c r="G20" s="80">
        <v>308</v>
      </c>
      <c r="H20" s="80">
        <v>628</v>
      </c>
      <c r="I20" s="81">
        <v>599</v>
      </c>
      <c r="J20" s="34"/>
    </row>
    <row r="21" spans="1:10" s="30" customFormat="1">
      <c r="A21" s="146"/>
      <c r="B21" s="103"/>
      <c r="C21" s="61" t="s">
        <v>48</v>
      </c>
      <c r="D21" s="78">
        <v>43</v>
      </c>
      <c r="E21" s="78">
        <v>110</v>
      </c>
      <c r="F21" s="78">
        <v>261</v>
      </c>
      <c r="G21" s="78">
        <v>387</v>
      </c>
      <c r="H21" s="78">
        <v>692</v>
      </c>
      <c r="I21" s="82">
        <v>404</v>
      </c>
      <c r="J21" s="34"/>
    </row>
    <row r="22" spans="1:10" s="30" customFormat="1">
      <c r="A22" s="146"/>
      <c r="B22" s="103"/>
      <c r="C22" s="61" t="s">
        <v>84</v>
      </c>
      <c r="D22" s="78" t="s">
        <v>81</v>
      </c>
      <c r="E22" s="78" t="s">
        <v>81</v>
      </c>
      <c r="F22" s="78">
        <v>2</v>
      </c>
      <c r="G22" s="78">
        <v>19</v>
      </c>
      <c r="H22" s="78">
        <v>20</v>
      </c>
      <c r="I22" s="82">
        <v>29</v>
      </c>
      <c r="J22" s="34"/>
    </row>
    <row r="23" spans="1:10" s="30" customFormat="1">
      <c r="A23" s="146"/>
      <c r="B23" s="103"/>
      <c r="C23" s="61" t="s">
        <v>90</v>
      </c>
      <c r="D23" s="78" t="s">
        <v>81</v>
      </c>
      <c r="E23" s="78" t="s">
        <v>81</v>
      </c>
      <c r="F23" s="78" t="s">
        <v>81</v>
      </c>
      <c r="G23" s="78">
        <v>2</v>
      </c>
      <c r="H23" s="78" t="s">
        <v>81</v>
      </c>
      <c r="I23" s="82">
        <v>1</v>
      </c>
      <c r="J23" s="34"/>
    </row>
    <row r="24" spans="1:10" s="30" customFormat="1">
      <c r="A24" s="146"/>
      <c r="B24" s="103"/>
      <c r="C24" s="61" t="s">
        <v>91</v>
      </c>
      <c r="D24" s="78" t="s">
        <v>81</v>
      </c>
      <c r="E24" s="78">
        <v>2</v>
      </c>
      <c r="F24" s="78">
        <v>15</v>
      </c>
      <c r="G24" s="78">
        <v>46</v>
      </c>
      <c r="H24" s="78">
        <v>64</v>
      </c>
      <c r="I24" s="82">
        <v>47</v>
      </c>
      <c r="J24" s="34"/>
    </row>
    <row r="25" spans="1:10" s="30" customFormat="1" ht="14.4" thickBot="1">
      <c r="A25" s="152"/>
      <c r="B25" s="153"/>
      <c r="C25" s="83" t="s">
        <v>92</v>
      </c>
      <c r="D25" s="84">
        <v>18</v>
      </c>
      <c r="E25" s="84" t="s">
        <v>81</v>
      </c>
      <c r="F25" s="84" t="s">
        <v>81</v>
      </c>
      <c r="G25" s="84" t="s">
        <v>81</v>
      </c>
      <c r="H25" s="84">
        <v>5</v>
      </c>
      <c r="I25" s="85">
        <v>12</v>
      </c>
      <c r="J25" s="34"/>
    </row>
    <row r="26" spans="1:10" s="30" customFormat="1" ht="14.4" customHeight="1">
      <c r="A26" s="151" t="s">
        <v>97</v>
      </c>
      <c r="B26" s="151"/>
      <c r="C26" s="151"/>
      <c r="D26" s="57">
        <f>SUM(D8:D25)</f>
        <v>672</v>
      </c>
      <c r="E26" s="57">
        <f t="shared" ref="E26:I26" si="0">SUM(E8:E25)</f>
        <v>952</v>
      </c>
      <c r="F26" s="57">
        <f t="shared" si="0"/>
        <v>2900</v>
      </c>
      <c r="G26" s="57">
        <f t="shared" si="0"/>
        <v>5437</v>
      </c>
      <c r="H26" s="57">
        <f t="shared" si="0"/>
        <v>10350</v>
      </c>
      <c r="I26" s="57">
        <f t="shared" si="0"/>
        <v>11363</v>
      </c>
      <c r="J26" s="34"/>
    </row>
    <row r="27" spans="1:10" s="30" customFormat="1">
      <c r="A27" s="77"/>
      <c r="B27" s="77"/>
      <c r="C27" s="77"/>
      <c r="D27" s="54"/>
      <c r="E27" s="54"/>
      <c r="F27" s="54"/>
      <c r="G27" s="54"/>
      <c r="H27" s="54"/>
      <c r="I27" s="54"/>
      <c r="J27" s="34"/>
    </row>
    <row r="28" spans="1:10">
      <c r="A28" s="12" t="s">
        <v>23</v>
      </c>
      <c r="B28" s="12" t="s">
        <v>75</v>
      </c>
      <c r="C28" s="12"/>
      <c r="D28" s="12"/>
      <c r="E28" s="12"/>
      <c r="F28" s="12"/>
      <c r="G28" s="6"/>
      <c r="H28" s="6"/>
      <c r="I28" s="6"/>
    </row>
    <row r="29" spans="1:10">
      <c r="A29" s="12" t="s">
        <v>21</v>
      </c>
      <c r="B29" s="29" t="s">
        <v>47</v>
      </c>
      <c r="C29" s="6"/>
      <c r="D29" s="6"/>
      <c r="E29" s="6"/>
      <c r="F29" s="6"/>
      <c r="G29" s="6"/>
      <c r="H29" s="6"/>
      <c r="I29" s="6"/>
    </row>
    <row r="30" spans="1:10">
      <c r="A30" s="12" t="s">
        <v>45</v>
      </c>
      <c r="B30" s="29" t="s">
        <v>46</v>
      </c>
      <c r="C30" s="6"/>
      <c r="D30" s="6"/>
      <c r="F30" s="6"/>
      <c r="G30" s="6"/>
      <c r="H30" s="6"/>
      <c r="I30" s="6"/>
    </row>
    <row r="31" spans="1:10">
      <c r="A31" s="12" t="s">
        <v>43</v>
      </c>
      <c r="B31" s="29" t="s">
        <v>44</v>
      </c>
      <c r="C31" s="6"/>
      <c r="D31" s="6"/>
      <c r="H31" s="6"/>
      <c r="I31" s="6"/>
    </row>
    <row r="32" spans="1:10">
      <c r="A32" s="12" t="s">
        <v>42</v>
      </c>
      <c r="B32" s="11" t="s">
        <v>22</v>
      </c>
      <c r="C32" s="6"/>
      <c r="D32" s="6"/>
      <c r="F32" s="6"/>
      <c r="G32" s="6"/>
      <c r="H32" s="6"/>
      <c r="I32" s="6"/>
    </row>
    <row r="33" spans="1:9">
      <c r="A33" s="12" t="s">
        <v>66</v>
      </c>
      <c r="B33" s="11" t="s">
        <v>20</v>
      </c>
      <c r="C33" s="6"/>
      <c r="D33" s="6"/>
      <c r="F33" s="6"/>
      <c r="G33" s="6"/>
      <c r="H33" s="6"/>
      <c r="I33" s="6"/>
    </row>
    <row r="34" spans="1:9">
      <c r="C34" s="6"/>
      <c r="D34" s="6"/>
      <c r="F34" s="6"/>
      <c r="G34" s="6"/>
      <c r="H34" s="6"/>
      <c r="I34" s="6"/>
    </row>
    <row r="35" spans="1:9">
      <c r="I35" s="6"/>
    </row>
    <row r="36" spans="1:9" ht="14.4">
      <c r="B36" s="45" t="s">
        <v>77</v>
      </c>
    </row>
  </sheetData>
  <mergeCells count="8">
    <mergeCell ref="A4:F4"/>
    <mergeCell ref="A26:C26"/>
    <mergeCell ref="A8:B14"/>
    <mergeCell ref="A15:B19"/>
    <mergeCell ref="A20:B25"/>
    <mergeCell ref="D6:I6"/>
    <mergeCell ref="A6:B7"/>
    <mergeCell ref="C6:C7"/>
  </mergeCells>
  <hyperlinks>
    <hyperlink ref="A3" location="'Table 10'!A1" display="Total registered other vehicle types by licence status, fuel type and vehicle year"/>
    <hyperlink ref="B36" location="NZFLEET_0!A1" display="Return to Section Main page"/>
  </hyperlinks>
  <pageMargins left="0.7" right="0.7" top="0.75" bottom="0.75" header="0.3" footer="0.3"/>
  <pageSetup scale="8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/>
  </sheetViews>
  <sheetFormatPr defaultColWidth="11" defaultRowHeight="13.8"/>
  <cols>
    <col min="1" max="1" width="3.33203125" style="6" customWidth="1"/>
    <col min="2" max="2" width="26.44140625" style="6" customWidth="1"/>
    <col min="3" max="3" width="11.5546875" style="6" customWidth="1"/>
    <col min="4" max="16384" width="11" style="6"/>
  </cols>
  <sheetData>
    <row r="1" spans="1:7">
      <c r="A1" s="26" t="s">
        <v>41</v>
      </c>
      <c r="B1" s="25"/>
    </row>
    <row r="3" spans="1:7" ht="16.2">
      <c r="A3" s="24" t="s">
        <v>40</v>
      </c>
      <c r="D3" s="8"/>
    </row>
    <row r="4" spans="1:7">
      <c r="A4" s="101" t="s">
        <v>83</v>
      </c>
      <c r="B4" s="102"/>
    </row>
    <row r="6" spans="1:7" ht="15" customHeight="1">
      <c r="A6" s="98" t="s">
        <v>39</v>
      </c>
      <c r="B6" s="99"/>
      <c r="C6" s="100"/>
    </row>
    <row r="7" spans="1:7" ht="15" customHeight="1">
      <c r="A7" s="23"/>
      <c r="B7" s="22" t="s">
        <v>38</v>
      </c>
      <c r="C7" s="17">
        <v>2391</v>
      </c>
      <c r="F7" s="58"/>
      <c r="G7" s="58"/>
    </row>
    <row r="8" spans="1:7" ht="15" customHeight="1">
      <c r="A8" s="21"/>
      <c r="B8" s="20" t="s">
        <v>37</v>
      </c>
      <c r="C8" s="17">
        <v>6704</v>
      </c>
      <c r="F8" s="58"/>
      <c r="G8" s="58"/>
    </row>
    <row r="9" spans="1:7" ht="15" customHeight="1">
      <c r="A9" s="21"/>
      <c r="B9" s="20" t="s">
        <v>36</v>
      </c>
      <c r="C9" s="17">
        <v>28578</v>
      </c>
      <c r="F9" s="58"/>
      <c r="G9" s="58"/>
    </row>
    <row r="10" spans="1:7" ht="15" customHeight="1">
      <c r="A10" s="21"/>
      <c r="B10" s="20" t="s">
        <v>35</v>
      </c>
      <c r="C10" s="17">
        <v>662384</v>
      </c>
      <c r="F10" s="58"/>
      <c r="G10" s="58"/>
    </row>
    <row r="11" spans="1:7" ht="15" customHeight="1">
      <c r="A11" s="21"/>
      <c r="B11" s="20" t="s">
        <v>34</v>
      </c>
      <c r="C11" s="17">
        <v>117</v>
      </c>
      <c r="F11" s="58"/>
      <c r="G11" s="58"/>
    </row>
    <row r="12" spans="1:7" ht="15" customHeight="1">
      <c r="A12" s="21"/>
      <c r="B12" s="20" t="s">
        <v>33</v>
      </c>
      <c r="C12" s="17">
        <v>19393</v>
      </c>
      <c r="F12" s="58"/>
      <c r="G12" s="58"/>
    </row>
    <row r="13" spans="1:7" ht="15" customHeight="1">
      <c r="A13" s="21"/>
      <c r="B13" s="20" t="s">
        <v>32</v>
      </c>
      <c r="C13" s="17">
        <v>31669</v>
      </c>
      <c r="F13" s="58"/>
      <c r="G13" s="58"/>
    </row>
    <row r="14" spans="1:7" ht="15" customHeight="1">
      <c r="A14" s="21"/>
      <c r="B14" s="20" t="s">
        <v>31</v>
      </c>
      <c r="C14" s="17">
        <v>40913</v>
      </c>
      <c r="F14" s="58"/>
      <c r="G14" s="58"/>
    </row>
    <row r="15" spans="1:7" ht="15" customHeight="1">
      <c r="A15" s="21"/>
      <c r="B15" s="20" t="s">
        <v>30</v>
      </c>
      <c r="C15" s="17">
        <v>143025</v>
      </c>
      <c r="F15" s="58"/>
      <c r="G15" s="58"/>
    </row>
    <row r="16" spans="1:7" ht="15" customHeight="1">
      <c r="A16" s="21"/>
      <c r="B16" s="20" t="s">
        <v>29</v>
      </c>
      <c r="C16" s="17">
        <v>3250125</v>
      </c>
      <c r="F16" s="58"/>
      <c r="G16" s="58"/>
    </row>
    <row r="17" spans="1:8" ht="15" customHeight="1">
      <c r="A17" s="21"/>
      <c r="B17" s="20" t="s">
        <v>28</v>
      </c>
      <c r="C17" s="17">
        <v>3069</v>
      </c>
      <c r="F17" s="58"/>
      <c r="G17" s="58"/>
    </row>
    <row r="18" spans="1:8" ht="15" customHeight="1">
      <c r="A18" s="21"/>
      <c r="B18" s="20" t="s">
        <v>27</v>
      </c>
      <c r="C18" s="17">
        <v>43362</v>
      </c>
      <c r="F18" s="58"/>
      <c r="G18" s="58"/>
    </row>
    <row r="19" spans="1:8" ht="15" customHeight="1">
      <c r="A19" s="21"/>
      <c r="B19" s="20" t="s">
        <v>26</v>
      </c>
      <c r="C19" s="17">
        <v>1058</v>
      </c>
      <c r="F19" s="58"/>
      <c r="G19" s="58"/>
    </row>
    <row r="20" spans="1:8" ht="15.75" customHeight="1" thickBot="1">
      <c r="A20" s="19"/>
      <c r="B20" s="18" t="s">
        <v>25</v>
      </c>
      <c r="C20" s="17">
        <v>723076</v>
      </c>
      <c r="F20" s="58"/>
      <c r="G20" s="58"/>
    </row>
    <row r="21" spans="1:8" ht="15.75" customHeight="1" thickTop="1">
      <c r="A21" s="16"/>
      <c r="B21" s="15" t="s">
        <v>24</v>
      </c>
      <c r="C21" s="14">
        <f>SUM(C7:C20)</f>
        <v>4955864</v>
      </c>
    </row>
    <row r="22" spans="1:8">
      <c r="B22" s="13"/>
      <c r="C22" s="13"/>
      <c r="H22" s="33"/>
    </row>
    <row r="23" spans="1:8">
      <c r="A23" s="12" t="s">
        <v>23</v>
      </c>
      <c r="B23" s="11" t="s">
        <v>22</v>
      </c>
    </row>
    <row r="24" spans="1:8">
      <c r="A24" s="12" t="s">
        <v>21</v>
      </c>
      <c r="B24" s="11" t="s">
        <v>20</v>
      </c>
    </row>
    <row r="26" spans="1:8" ht="14.4">
      <c r="B26" s="45" t="s">
        <v>77</v>
      </c>
    </row>
  </sheetData>
  <mergeCells count="2">
    <mergeCell ref="A6:C6"/>
    <mergeCell ref="A4:B4"/>
  </mergeCells>
  <hyperlinks>
    <hyperlink ref="B26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/>
  </sheetViews>
  <sheetFormatPr defaultColWidth="11" defaultRowHeight="13.8"/>
  <cols>
    <col min="1" max="1" width="3.33203125" style="25" customWidth="1"/>
    <col min="2" max="2" width="14.77734375" style="25" customWidth="1"/>
    <col min="3" max="3" width="19.88671875" style="25" customWidth="1"/>
    <col min="4" max="8" width="11.5546875" style="25" customWidth="1"/>
    <col min="9" max="9" width="12.109375" style="25" customWidth="1"/>
    <col min="10" max="16384" width="11" style="25"/>
  </cols>
  <sheetData>
    <row r="1" spans="1:9">
      <c r="A1" s="26" t="s">
        <v>59</v>
      </c>
      <c r="C1" s="6"/>
      <c r="D1" s="6"/>
      <c r="E1" s="6"/>
      <c r="F1" s="6"/>
      <c r="G1" s="6"/>
      <c r="H1" s="6"/>
      <c r="I1" s="6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>
      <c r="A3" s="24" t="s">
        <v>17</v>
      </c>
      <c r="B3" s="6"/>
      <c r="C3" s="6"/>
      <c r="D3" s="6"/>
      <c r="E3" s="6"/>
      <c r="F3" s="6"/>
      <c r="G3" s="6"/>
      <c r="H3" s="6"/>
    </row>
    <row r="4" spans="1:9">
      <c r="A4" s="47" t="s">
        <v>83</v>
      </c>
      <c r="B4" s="48"/>
      <c r="C4" s="47"/>
      <c r="D4" s="48"/>
      <c r="E4" s="47"/>
      <c r="F4" s="48"/>
      <c r="G4" s="6"/>
      <c r="H4" s="6"/>
    </row>
    <row r="6" spans="1:9" ht="14.4" customHeight="1">
      <c r="A6" s="104" t="s">
        <v>58</v>
      </c>
      <c r="B6" s="104"/>
      <c r="C6" s="104" t="s">
        <v>57</v>
      </c>
      <c r="D6" s="103" t="s">
        <v>56</v>
      </c>
      <c r="E6" s="103"/>
      <c r="F6" s="103"/>
      <c r="G6" s="103"/>
      <c r="H6" s="103"/>
      <c r="I6" s="103"/>
    </row>
    <row r="7" spans="1:9" ht="15" customHeight="1" thickBot="1">
      <c r="A7" s="105"/>
      <c r="B7" s="105"/>
      <c r="C7" s="105"/>
      <c r="D7" s="64" t="s">
        <v>55</v>
      </c>
      <c r="E7" s="64" t="s">
        <v>54</v>
      </c>
      <c r="F7" s="64" t="s">
        <v>53</v>
      </c>
      <c r="G7" s="64" t="s">
        <v>52</v>
      </c>
      <c r="H7" s="64" t="s">
        <v>51</v>
      </c>
      <c r="I7" s="64" t="s">
        <v>50</v>
      </c>
    </row>
    <row r="8" spans="1:9" ht="14.4" customHeight="1">
      <c r="A8" s="106" t="s">
        <v>94</v>
      </c>
      <c r="B8" s="107"/>
      <c r="C8" s="65" t="s">
        <v>49</v>
      </c>
      <c r="D8" s="68">
        <v>25590</v>
      </c>
      <c r="E8" s="68">
        <v>17991</v>
      </c>
      <c r="F8" s="68">
        <v>31703</v>
      </c>
      <c r="G8" s="68">
        <v>573800</v>
      </c>
      <c r="H8" s="68">
        <v>1391783</v>
      </c>
      <c r="I8" s="69">
        <v>548887</v>
      </c>
    </row>
    <row r="9" spans="1:9" ht="14.4" customHeight="1">
      <c r="A9" s="108"/>
      <c r="B9" s="104"/>
      <c r="C9" s="63" t="s">
        <v>48</v>
      </c>
      <c r="D9" s="70">
        <v>46</v>
      </c>
      <c r="E9" s="70">
        <v>126</v>
      </c>
      <c r="F9" s="70">
        <v>4120</v>
      </c>
      <c r="G9" s="70">
        <v>82023</v>
      </c>
      <c r="H9" s="70">
        <v>50583</v>
      </c>
      <c r="I9" s="71">
        <v>112248</v>
      </c>
    </row>
    <row r="10" spans="1:9" ht="14.4" customHeight="1">
      <c r="A10" s="108"/>
      <c r="B10" s="104"/>
      <c r="C10" s="63" t="s">
        <v>84</v>
      </c>
      <c r="D10" s="70">
        <v>4</v>
      </c>
      <c r="E10" s="70">
        <v>2</v>
      </c>
      <c r="F10" s="70">
        <v>5</v>
      </c>
      <c r="G10" s="70">
        <v>14</v>
      </c>
      <c r="H10" s="70">
        <v>5</v>
      </c>
      <c r="I10" s="71">
        <v>2030</v>
      </c>
    </row>
    <row r="11" spans="1:9" ht="14.4" customHeight="1">
      <c r="A11" s="108"/>
      <c r="B11" s="104"/>
      <c r="C11" s="63" t="s">
        <v>85</v>
      </c>
      <c r="D11" s="70" t="s">
        <v>81</v>
      </c>
      <c r="E11" s="70" t="s">
        <v>81</v>
      </c>
      <c r="F11" s="70" t="s">
        <v>81</v>
      </c>
      <c r="G11" s="70">
        <v>72</v>
      </c>
      <c r="H11" s="70">
        <v>6978</v>
      </c>
      <c r="I11" s="71">
        <v>14256</v>
      </c>
    </row>
    <row r="12" spans="1:9" ht="14.4" customHeight="1">
      <c r="A12" s="108"/>
      <c r="B12" s="104"/>
      <c r="C12" s="63" t="s">
        <v>86</v>
      </c>
      <c r="D12" s="70" t="s">
        <v>81</v>
      </c>
      <c r="E12" s="70" t="s">
        <v>81</v>
      </c>
      <c r="F12" s="70" t="s">
        <v>81</v>
      </c>
      <c r="G12" s="70" t="s">
        <v>81</v>
      </c>
      <c r="H12" s="70" t="s">
        <v>81</v>
      </c>
      <c r="I12" s="71">
        <v>43</v>
      </c>
    </row>
    <row r="13" spans="1:9" ht="14.4" customHeight="1">
      <c r="A13" s="108"/>
      <c r="B13" s="104"/>
      <c r="C13" s="63" t="s">
        <v>87</v>
      </c>
      <c r="D13" s="70" t="s">
        <v>81</v>
      </c>
      <c r="E13" s="70" t="s">
        <v>81</v>
      </c>
      <c r="F13" s="70" t="s">
        <v>81</v>
      </c>
      <c r="G13" s="70" t="s">
        <v>81</v>
      </c>
      <c r="H13" s="70" t="s">
        <v>81</v>
      </c>
      <c r="I13" s="71">
        <v>1053</v>
      </c>
    </row>
    <row r="14" spans="1:9" ht="14.4" customHeight="1">
      <c r="A14" s="108"/>
      <c r="B14" s="104"/>
      <c r="C14" s="63" t="s">
        <v>88</v>
      </c>
      <c r="D14" s="70" t="s">
        <v>81</v>
      </c>
      <c r="E14" s="70" t="s">
        <v>81</v>
      </c>
      <c r="F14" s="70" t="s">
        <v>81</v>
      </c>
      <c r="G14" s="70" t="s">
        <v>81</v>
      </c>
      <c r="H14" s="70" t="s">
        <v>81</v>
      </c>
      <c r="I14" s="71">
        <v>4</v>
      </c>
    </row>
    <row r="15" spans="1:9" ht="14.4" customHeight="1">
      <c r="A15" s="108"/>
      <c r="B15" s="104"/>
      <c r="C15" s="63" t="s">
        <v>89</v>
      </c>
      <c r="D15" s="70" t="s">
        <v>81</v>
      </c>
      <c r="E15" s="70" t="s">
        <v>81</v>
      </c>
      <c r="F15" s="70" t="s">
        <v>81</v>
      </c>
      <c r="G15" s="70" t="s">
        <v>81</v>
      </c>
      <c r="H15" s="70" t="s">
        <v>81</v>
      </c>
      <c r="I15" s="71">
        <v>143</v>
      </c>
    </row>
    <row r="16" spans="1:9" ht="14.4" customHeight="1">
      <c r="A16" s="108"/>
      <c r="B16" s="104"/>
      <c r="C16" s="63" t="s">
        <v>90</v>
      </c>
      <c r="D16" s="70" t="s">
        <v>81</v>
      </c>
      <c r="E16" s="70" t="s">
        <v>81</v>
      </c>
      <c r="F16" s="70" t="s">
        <v>81</v>
      </c>
      <c r="G16" s="70">
        <v>1</v>
      </c>
      <c r="H16" s="70">
        <v>3</v>
      </c>
      <c r="I16" s="71" t="s">
        <v>81</v>
      </c>
    </row>
    <row r="17" spans="1:9" ht="14.4" customHeight="1">
      <c r="A17" s="108"/>
      <c r="B17" s="104"/>
      <c r="C17" s="63" t="s">
        <v>91</v>
      </c>
      <c r="D17" s="70">
        <v>3</v>
      </c>
      <c r="E17" s="70">
        <v>6</v>
      </c>
      <c r="F17" s="70">
        <v>6</v>
      </c>
      <c r="G17" s="70">
        <v>9</v>
      </c>
      <c r="H17" s="70">
        <v>542</v>
      </c>
      <c r="I17" s="71">
        <v>277</v>
      </c>
    </row>
    <row r="18" spans="1:9" ht="15" customHeight="1" thickBot="1">
      <c r="A18" s="109"/>
      <c r="B18" s="110"/>
      <c r="C18" s="66" t="s">
        <v>92</v>
      </c>
      <c r="D18" s="72">
        <v>16</v>
      </c>
      <c r="E18" s="72">
        <v>6</v>
      </c>
      <c r="F18" s="72">
        <v>1</v>
      </c>
      <c r="G18" s="72">
        <v>3</v>
      </c>
      <c r="H18" s="72">
        <v>2</v>
      </c>
      <c r="I18" s="73" t="s">
        <v>81</v>
      </c>
    </row>
    <row r="19" spans="1:9" ht="14.4" customHeight="1">
      <c r="A19" s="106" t="s">
        <v>95</v>
      </c>
      <c r="B19" s="107"/>
      <c r="C19" s="65" t="s">
        <v>49</v>
      </c>
      <c r="D19" s="68">
        <v>23252</v>
      </c>
      <c r="E19" s="68">
        <v>26593</v>
      </c>
      <c r="F19" s="68">
        <v>33242</v>
      </c>
      <c r="G19" s="68">
        <v>73914</v>
      </c>
      <c r="H19" s="68">
        <v>21335</v>
      </c>
      <c r="I19" s="69">
        <v>2784</v>
      </c>
    </row>
    <row r="20" spans="1:9" ht="14.4" customHeight="1">
      <c r="A20" s="108"/>
      <c r="B20" s="104"/>
      <c r="C20" s="63" t="s">
        <v>48</v>
      </c>
      <c r="D20" s="70">
        <v>112</v>
      </c>
      <c r="E20" s="70">
        <v>368</v>
      </c>
      <c r="F20" s="70">
        <v>3570</v>
      </c>
      <c r="G20" s="70">
        <v>12168</v>
      </c>
      <c r="H20" s="70">
        <v>1018</v>
      </c>
      <c r="I20" s="71">
        <v>223</v>
      </c>
    </row>
    <row r="21" spans="1:9" ht="14.4" customHeight="1">
      <c r="A21" s="108"/>
      <c r="B21" s="104"/>
      <c r="C21" s="63" t="s">
        <v>84</v>
      </c>
      <c r="D21" s="70">
        <v>1</v>
      </c>
      <c r="E21" s="70">
        <v>1</v>
      </c>
      <c r="F21" s="70">
        <v>2</v>
      </c>
      <c r="G21" s="70">
        <v>7</v>
      </c>
      <c r="H21" s="70">
        <v>2</v>
      </c>
      <c r="I21" s="71">
        <v>8</v>
      </c>
    </row>
    <row r="22" spans="1:9" ht="14.4" customHeight="1">
      <c r="A22" s="108"/>
      <c r="B22" s="104"/>
      <c r="C22" s="63" t="s">
        <v>85</v>
      </c>
      <c r="D22" s="70" t="s">
        <v>81</v>
      </c>
      <c r="E22" s="70" t="s">
        <v>81</v>
      </c>
      <c r="F22" s="70" t="s">
        <v>81</v>
      </c>
      <c r="G22" s="70">
        <v>38</v>
      </c>
      <c r="H22" s="70">
        <v>75</v>
      </c>
      <c r="I22" s="71">
        <v>17</v>
      </c>
    </row>
    <row r="23" spans="1:9" ht="14.4" customHeight="1">
      <c r="A23" s="108"/>
      <c r="B23" s="104"/>
      <c r="C23" s="63" t="s">
        <v>86</v>
      </c>
      <c r="D23" s="70" t="s">
        <v>81</v>
      </c>
      <c r="E23" s="70" t="s">
        <v>81</v>
      </c>
      <c r="F23" s="70" t="s">
        <v>81</v>
      </c>
      <c r="G23" s="70" t="s">
        <v>81</v>
      </c>
      <c r="H23" s="70" t="s">
        <v>81</v>
      </c>
      <c r="I23" s="71">
        <v>1</v>
      </c>
    </row>
    <row r="24" spans="1:9" ht="14.4" customHeight="1">
      <c r="A24" s="108"/>
      <c r="B24" s="104"/>
      <c r="C24" s="63" t="s">
        <v>87</v>
      </c>
      <c r="D24" s="70" t="s">
        <v>81</v>
      </c>
      <c r="E24" s="70" t="s">
        <v>81</v>
      </c>
      <c r="F24" s="70" t="s">
        <v>81</v>
      </c>
      <c r="G24" s="70" t="s">
        <v>81</v>
      </c>
      <c r="H24" s="70" t="s">
        <v>81</v>
      </c>
      <c r="I24" s="71">
        <v>1</v>
      </c>
    </row>
    <row r="25" spans="1:9" ht="14.4" customHeight="1">
      <c r="A25" s="108"/>
      <c r="B25" s="104"/>
      <c r="C25" s="63" t="s">
        <v>90</v>
      </c>
      <c r="D25" s="70" t="s">
        <v>81</v>
      </c>
      <c r="E25" s="70">
        <v>2</v>
      </c>
      <c r="F25" s="70">
        <v>2</v>
      </c>
      <c r="G25" s="70" t="s">
        <v>81</v>
      </c>
      <c r="H25" s="70" t="s">
        <v>81</v>
      </c>
      <c r="I25" s="71" t="s">
        <v>81</v>
      </c>
    </row>
    <row r="26" spans="1:9" ht="14.4" customHeight="1">
      <c r="A26" s="108"/>
      <c r="B26" s="104"/>
      <c r="C26" s="63" t="s">
        <v>91</v>
      </c>
      <c r="D26" s="70">
        <v>2</v>
      </c>
      <c r="E26" s="70">
        <v>10</v>
      </c>
      <c r="F26" s="70">
        <v>17</v>
      </c>
      <c r="G26" s="70">
        <v>9</v>
      </c>
      <c r="H26" s="70">
        <v>74</v>
      </c>
      <c r="I26" s="71" t="s">
        <v>81</v>
      </c>
    </row>
    <row r="27" spans="1:9" ht="15" customHeight="1" thickBot="1">
      <c r="A27" s="109"/>
      <c r="B27" s="110"/>
      <c r="C27" s="66" t="s">
        <v>92</v>
      </c>
      <c r="D27" s="72">
        <v>39</v>
      </c>
      <c r="E27" s="72">
        <v>22</v>
      </c>
      <c r="F27" s="72">
        <v>10</v>
      </c>
      <c r="G27" s="72">
        <v>1</v>
      </c>
      <c r="H27" s="72" t="s">
        <v>81</v>
      </c>
      <c r="I27" s="73" t="s">
        <v>81</v>
      </c>
    </row>
    <row r="28" spans="1:9" ht="14.4" customHeight="1">
      <c r="A28" s="106" t="s">
        <v>96</v>
      </c>
      <c r="B28" s="107"/>
      <c r="C28" s="65" t="s">
        <v>49</v>
      </c>
      <c r="D28" s="68">
        <v>5407</v>
      </c>
      <c r="E28" s="68">
        <v>5078</v>
      </c>
      <c r="F28" s="68">
        <v>9117</v>
      </c>
      <c r="G28" s="68">
        <v>95420</v>
      </c>
      <c r="H28" s="68">
        <v>50204</v>
      </c>
      <c r="I28" s="69">
        <v>7134</v>
      </c>
    </row>
    <row r="29" spans="1:9" ht="14.4" customHeight="1">
      <c r="A29" s="108"/>
      <c r="B29" s="104"/>
      <c r="C29" s="63" t="s">
        <v>48</v>
      </c>
      <c r="D29" s="70">
        <v>25</v>
      </c>
      <c r="E29" s="70">
        <v>62</v>
      </c>
      <c r="F29" s="70">
        <v>1071</v>
      </c>
      <c r="G29" s="70">
        <v>10144</v>
      </c>
      <c r="H29" s="70">
        <v>1427</v>
      </c>
      <c r="I29" s="71">
        <v>1216</v>
      </c>
    </row>
    <row r="30" spans="1:9" ht="14.4" customHeight="1">
      <c r="A30" s="108"/>
      <c r="B30" s="104"/>
      <c r="C30" s="63" t="s">
        <v>84</v>
      </c>
      <c r="D30" s="70">
        <v>1</v>
      </c>
      <c r="E30" s="70" t="s">
        <v>81</v>
      </c>
      <c r="F30" s="70" t="s">
        <v>81</v>
      </c>
      <c r="G30" s="70">
        <v>1</v>
      </c>
      <c r="H30" s="70">
        <v>1</v>
      </c>
      <c r="I30" s="71">
        <v>27</v>
      </c>
    </row>
    <row r="31" spans="1:9" ht="14.4" customHeight="1">
      <c r="A31" s="108"/>
      <c r="B31" s="104"/>
      <c r="C31" s="63" t="s">
        <v>85</v>
      </c>
      <c r="D31" s="70" t="s">
        <v>81</v>
      </c>
      <c r="E31" s="70" t="s">
        <v>81</v>
      </c>
      <c r="F31" s="70" t="s">
        <v>81</v>
      </c>
      <c r="G31" s="70">
        <v>23</v>
      </c>
      <c r="H31" s="70">
        <v>148</v>
      </c>
      <c r="I31" s="71">
        <v>176</v>
      </c>
    </row>
    <row r="32" spans="1:9" ht="14.4" customHeight="1">
      <c r="A32" s="108"/>
      <c r="B32" s="104"/>
      <c r="C32" s="63" t="s">
        <v>87</v>
      </c>
      <c r="D32" s="70" t="s">
        <v>81</v>
      </c>
      <c r="E32" s="70" t="s">
        <v>81</v>
      </c>
      <c r="F32" s="70" t="s">
        <v>81</v>
      </c>
      <c r="G32" s="70" t="s">
        <v>81</v>
      </c>
      <c r="H32" s="70" t="s">
        <v>81</v>
      </c>
      <c r="I32" s="71">
        <v>13</v>
      </c>
    </row>
    <row r="33" spans="1:9" ht="14.4" customHeight="1">
      <c r="A33" s="108"/>
      <c r="B33" s="104"/>
      <c r="C33" s="63" t="s">
        <v>90</v>
      </c>
      <c r="D33" s="70" t="s">
        <v>81</v>
      </c>
      <c r="E33" s="70" t="s">
        <v>81</v>
      </c>
      <c r="F33" s="70">
        <v>3</v>
      </c>
      <c r="G33" s="70" t="s">
        <v>81</v>
      </c>
      <c r="H33" s="70" t="s">
        <v>81</v>
      </c>
      <c r="I33" s="71" t="s">
        <v>81</v>
      </c>
    </row>
    <row r="34" spans="1:9" ht="14.4" customHeight="1">
      <c r="A34" s="108"/>
      <c r="B34" s="104"/>
      <c r="C34" s="63" t="s">
        <v>91</v>
      </c>
      <c r="D34" s="70" t="s">
        <v>81</v>
      </c>
      <c r="E34" s="70" t="s">
        <v>81</v>
      </c>
      <c r="F34" s="70">
        <v>4</v>
      </c>
      <c r="G34" s="70">
        <v>3</v>
      </c>
      <c r="H34" s="70">
        <v>95</v>
      </c>
      <c r="I34" s="71">
        <v>5</v>
      </c>
    </row>
    <row r="35" spans="1:9" ht="15" customHeight="1" thickBot="1">
      <c r="A35" s="111"/>
      <c r="B35" s="112"/>
      <c r="C35" s="67" t="s">
        <v>92</v>
      </c>
      <c r="D35" s="74">
        <v>9</v>
      </c>
      <c r="E35" s="74">
        <v>5</v>
      </c>
      <c r="F35" s="74" t="s">
        <v>81</v>
      </c>
      <c r="G35" s="74">
        <v>2</v>
      </c>
      <c r="H35" s="74" t="s">
        <v>81</v>
      </c>
      <c r="I35" s="75" t="s">
        <v>81</v>
      </c>
    </row>
    <row r="36" spans="1:9" ht="15" customHeight="1" thickTop="1">
      <c r="A36" s="113" t="s">
        <v>97</v>
      </c>
      <c r="B36" s="113"/>
      <c r="C36" s="113"/>
      <c r="D36" s="76">
        <v>54507</v>
      </c>
      <c r="E36" s="76">
        <v>50272</v>
      </c>
      <c r="F36" s="76">
        <v>82873</v>
      </c>
      <c r="G36" s="76">
        <v>847652</v>
      </c>
      <c r="H36" s="76">
        <v>1524275</v>
      </c>
      <c r="I36" s="76">
        <v>690546</v>
      </c>
    </row>
    <row r="38" spans="1:9">
      <c r="A38" s="12" t="s">
        <v>23</v>
      </c>
      <c r="B38" s="29" t="s">
        <v>47</v>
      </c>
    </row>
    <row r="39" spans="1:9">
      <c r="A39" s="12" t="s">
        <v>21</v>
      </c>
      <c r="B39" s="29" t="s">
        <v>46</v>
      </c>
      <c r="C39" s="6"/>
      <c r="D39" s="6"/>
    </row>
    <row r="40" spans="1:9">
      <c r="A40" s="12" t="s">
        <v>45</v>
      </c>
      <c r="B40" s="29" t="s">
        <v>44</v>
      </c>
      <c r="C40" s="6"/>
      <c r="D40" s="6"/>
    </row>
    <row r="41" spans="1:9">
      <c r="A41" s="12" t="s">
        <v>43</v>
      </c>
      <c r="B41" s="11" t="s">
        <v>22</v>
      </c>
      <c r="C41" s="6"/>
      <c r="D41" s="6"/>
    </row>
    <row r="42" spans="1:9">
      <c r="A42" s="12" t="s">
        <v>42</v>
      </c>
      <c r="B42" s="11" t="s">
        <v>20</v>
      </c>
      <c r="C42" s="6"/>
      <c r="D42" s="6"/>
    </row>
    <row r="44" spans="1:9" ht="14.4">
      <c r="B44" s="45" t="s">
        <v>77</v>
      </c>
    </row>
  </sheetData>
  <mergeCells count="7">
    <mergeCell ref="A36:C36"/>
    <mergeCell ref="C6:C7"/>
    <mergeCell ref="D6:I6"/>
    <mergeCell ref="A6:B7"/>
    <mergeCell ref="A8:B18"/>
    <mergeCell ref="A19:B27"/>
    <mergeCell ref="A28:B35"/>
  </mergeCells>
  <hyperlinks>
    <hyperlink ref="A3" location="'Table 2'!A1" display="Total passenger cars/vans by licence status and fuel type, as at 31 July 2015"/>
    <hyperlink ref="B44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/>
  </sheetViews>
  <sheetFormatPr defaultColWidth="11" defaultRowHeight="13.8"/>
  <cols>
    <col min="1" max="1" width="4" style="25" customWidth="1"/>
    <col min="2" max="2" width="15.6640625" style="25" customWidth="1"/>
    <col min="3" max="3" width="13.77734375" style="25" customWidth="1"/>
    <col min="4" max="8" width="11.5546875" style="25" customWidth="1"/>
    <col min="9" max="9" width="12.33203125" style="25" customWidth="1"/>
    <col min="10" max="16384" width="11" style="25"/>
  </cols>
  <sheetData>
    <row r="1" spans="1:9">
      <c r="A1" s="26" t="s">
        <v>60</v>
      </c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24" t="s">
        <v>16</v>
      </c>
      <c r="B3" s="6"/>
      <c r="C3" s="6"/>
      <c r="D3" s="6"/>
      <c r="E3" s="6"/>
      <c r="F3" s="6"/>
      <c r="G3" s="6"/>
      <c r="H3" s="6"/>
      <c r="I3" s="6"/>
    </row>
    <row r="4" spans="1:9" ht="15" customHeight="1">
      <c r="A4" s="101" t="s">
        <v>83</v>
      </c>
      <c r="B4" s="102"/>
      <c r="C4" s="102"/>
      <c r="D4" s="102"/>
      <c r="E4" s="102"/>
      <c r="F4" s="102"/>
      <c r="G4" s="6"/>
      <c r="H4" s="6"/>
      <c r="I4" s="6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117" t="s">
        <v>58</v>
      </c>
      <c r="B6" s="118"/>
      <c r="C6" s="103" t="s">
        <v>57</v>
      </c>
      <c r="D6" s="121" t="s">
        <v>56</v>
      </c>
      <c r="E6" s="121"/>
      <c r="F6" s="121"/>
      <c r="G6" s="121"/>
      <c r="H6" s="121"/>
      <c r="I6" s="121"/>
    </row>
    <row r="7" spans="1:9" ht="14.4" thickBot="1">
      <c r="A7" s="119"/>
      <c r="B7" s="120"/>
      <c r="C7" s="117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60" t="s">
        <v>50</v>
      </c>
    </row>
    <row r="8" spans="1:9" ht="14.4" customHeight="1">
      <c r="A8" s="106" t="s">
        <v>94</v>
      </c>
      <c r="B8" s="107"/>
      <c r="C8" s="65" t="s">
        <v>49</v>
      </c>
      <c r="D8" s="68">
        <v>3310</v>
      </c>
      <c r="E8" s="68">
        <v>2916</v>
      </c>
      <c r="F8" s="68">
        <v>10751</v>
      </c>
      <c r="G8" s="68">
        <v>30235</v>
      </c>
      <c r="H8" s="68">
        <v>49248</v>
      </c>
      <c r="I8" s="69">
        <v>18505</v>
      </c>
    </row>
    <row r="9" spans="1:9">
      <c r="A9" s="108"/>
      <c r="B9" s="104"/>
      <c r="C9" s="63" t="s">
        <v>48</v>
      </c>
      <c r="D9" s="70">
        <v>231</v>
      </c>
      <c r="E9" s="70">
        <v>975</v>
      </c>
      <c r="F9" s="70">
        <v>13032</v>
      </c>
      <c r="G9" s="70">
        <v>83119</v>
      </c>
      <c r="H9" s="70">
        <v>154914</v>
      </c>
      <c r="I9" s="71">
        <v>211806</v>
      </c>
    </row>
    <row r="10" spans="1:9">
      <c r="A10" s="108"/>
      <c r="B10" s="104"/>
      <c r="C10" s="63" t="s">
        <v>84</v>
      </c>
      <c r="D10" s="70">
        <v>2</v>
      </c>
      <c r="E10" s="70">
        <v>1</v>
      </c>
      <c r="F10" s="70" t="s">
        <v>81</v>
      </c>
      <c r="G10" s="70">
        <v>5</v>
      </c>
      <c r="H10" s="70">
        <v>1</v>
      </c>
      <c r="I10" s="71">
        <v>518</v>
      </c>
    </row>
    <row r="11" spans="1:9">
      <c r="A11" s="108"/>
      <c r="B11" s="104"/>
      <c r="C11" s="63" t="s">
        <v>85</v>
      </c>
      <c r="D11" s="70" t="s">
        <v>81</v>
      </c>
      <c r="E11" s="70" t="s">
        <v>81</v>
      </c>
      <c r="F11" s="70" t="s">
        <v>81</v>
      </c>
      <c r="G11" s="70" t="s">
        <v>81</v>
      </c>
      <c r="H11" s="70">
        <v>2</v>
      </c>
      <c r="I11" s="71" t="s">
        <v>81</v>
      </c>
    </row>
    <row r="12" spans="1:9">
      <c r="A12" s="108"/>
      <c r="B12" s="104"/>
      <c r="C12" s="63" t="s">
        <v>86</v>
      </c>
      <c r="D12" s="70" t="s">
        <v>81</v>
      </c>
      <c r="E12" s="70" t="s">
        <v>81</v>
      </c>
      <c r="F12" s="70" t="s">
        <v>81</v>
      </c>
      <c r="G12" s="70" t="s">
        <v>81</v>
      </c>
      <c r="H12" s="70" t="s">
        <v>81</v>
      </c>
      <c r="I12" s="71">
        <v>1</v>
      </c>
    </row>
    <row r="13" spans="1:9">
      <c r="A13" s="108"/>
      <c r="B13" s="104"/>
      <c r="C13" s="63" t="s">
        <v>90</v>
      </c>
      <c r="D13" s="70">
        <v>1</v>
      </c>
      <c r="E13" s="70">
        <v>3</v>
      </c>
      <c r="F13" s="70">
        <v>9</v>
      </c>
      <c r="G13" s="70">
        <v>3</v>
      </c>
      <c r="H13" s="70">
        <v>4</v>
      </c>
      <c r="I13" s="71">
        <v>1</v>
      </c>
    </row>
    <row r="14" spans="1:9">
      <c r="A14" s="108"/>
      <c r="B14" s="104"/>
      <c r="C14" s="63" t="s">
        <v>91</v>
      </c>
      <c r="D14" s="70">
        <v>5</v>
      </c>
      <c r="E14" s="70">
        <v>15</v>
      </c>
      <c r="F14" s="70">
        <v>12</v>
      </c>
      <c r="G14" s="70">
        <v>27</v>
      </c>
      <c r="H14" s="70">
        <v>150</v>
      </c>
      <c r="I14" s="71">
        <v>15</v>
      </c>
    </row>
    <row r="15" spans="1:9" ht="14.4" thickBot="1">
      <c r="A15" s="109"/>
      <c r="B15" s="110"/>
      <c r="C15" s="66" t="s">
        <v>92</v>
      </c>
      <c r="D15" s="72">
        <v>2</v>
      </c>
      <c r="E15" s="72">
        <v>1</v>
      </c>
      <c r="F15" s="72">
        <v>3</v>
      </c>
      <c r="G15" s="72">
        <v>1</v>
      </c>
      <c r="H15" s="72" t="s">
        <v>81</v>
      </c>
      <c r="I15" s="73" t="s">
        <v>81</v>
      </c>
    </row>
    <row r="16" spans="1:9" ht="14.4" customHeight="1">
      <c r="A16" s="106" t="s">
        <v>95</v>
      </c>
      <c r="B16" s="107"/>
      <c r="C16" s="65" t="s">
        <v>49</v>
      </c>
      <c r="D16" s="68">
        <v>3854</v>
      </c>
      <c r="E16" s="68">
        <v>4801</v>
      </c>
      <c r="F16" s="68">
        <v>8147</v>
      </c>
      <c r="G16" s="68">
        <v>5488</v>
      </c>
      <c r="H16" s="68">
        <v>1189</v>
      </c>
      <c r="I16" s="69">
        <v>109</v>
      </c>
    </row>
    <row r="17" spans="1:9">
      <c r="A17" s="108"/>
      <c r="B17" s="104"/>
      <c r="C17" s="63" t="s">
        <v>48</v>
      </c>
      <c r="D17" s="70">
        <v>575</v>
      </c>
      <c r="E17" s="70">
        <v>2083</v>
      </c>
      <c r="F17" s="70">
        <v>9690</v>
      </c>
      <c r="G17" s="70">
        <v>11877</v>
      </c>
      <c r="H17" s="70">
        <v>3659</v>
      </c>
      <c r="I17" s="71">
        <v>412</v>
      </c>
    </row>
    <row r="18" spans="1:9">
      <c r="A18" s="108"/>
      <c r="B18" s="104"/>
      <c r="C18" s="63" t="s">
        <v>84</v>
      </c>
      <c r="D18" s="70" t="s">
        <v>81</v>
      </c>
      <c r="E18" s="70">
        <v>1</v>
      </c>
      <c r="F18" s="70">
        <v>1</v>
      </c>
      <c r="G18" s="70" t="s">
        <v>81</v>
      </c>
      <c r="H18" s="70">
        <v>1</v>
      </c>
      <c r="I18" s="71" t="s">
        <v>81</v>
      </c>
    </row>
    <row r="19" spans="1:9">
      <c r="A19" s="108"/>
      <c r="B19" s="104"/>
      <c r="C19" s="63" t="s">
        <v>90</v>
      </c>
      <c r="D19" s="70">
        <v>1</v>
      </c>
      <c r="E19" s="70">
        <v>10</v>
      </c>
      <c r="F19" s="70">
        <v>21</v>
      </c>
      <c r="G19" s="70">
        <v>1</v>
      </c>
      <c r="H19" s="70">
        <v>2</v>
      </c>
      <c r="I19" s="71" t="s">
        <v>81</v>
      </c>
    </row>
    <row r="20" spans="1:9">
      <c r="A20" s="108"/>
      <c r="B20" s="104"/>
      <c r="C20" s="63" t="s">
        <v>91</v>
      </c>
      <c r="D20" s="70">
        <v>14</v>
      </c>
      <c r="E20" s="70">
        <v>38</v>
      </c>
      <c r="F20" s="70">
        <v>32</v>
      </c>
      <c r="G20" s="70">
        <v>14</v>
      </c>
      <c r="H20" s="70">
        <v>10</v>
      </c>
      <c r="I20" s="71" t="s">
        <v>81</v>
      </c>
    </row>
    <row r="21" spans="1:9" ht="14.4" thickBot="1">
      <c r="A21" s="109"/>
      <c r="B21" s="110"/>
      <c r="C21" s="66" t="s">
        <v>92</v>
      </c>
      <c r="D21" s="72">
        <v>11</v>
      </c>
      <c r="E21" s="72">
        <v>5</v>
      </c>
      <c r="F21" s="72" t="s">
        <v>81</v>
      </c>
      <c r="G21" s="72">
        <v>1</v>
      </c>
      <c r="H21" s="72" t="s">
        <v>81</v>
      </c>
      <c r="I21" s="73" t="s">
        <v>81</v>
      </c>
    </row>
    <row r="22" spans="1:9" ht="14.4" customHeight="1">
      <c r="A22" s="106" t="s">
        <v>96</v>
      </c>
      <c r="B22" s="107"/>
      <c r="C22" s="65" t="s">
        <v>49</v>
      </c>
      <c r="D22" s="68">
        <v>768</v>
      </c>
      <c r="E22" s="68">
        <v>918</v>
      </c>
      <c r="F22" s="68">
        <v>2480</v>
      </c>
      <c r="G22" s="68">
        <v>4009</v>
      </c>
      <c r="H22" s="68">
        <v>1920</v>
      </c>
      <c r="I22" s="69">
        <v>329</v>
      </c>
    </row>
    <row r="23" spans="1:9">
      <c r="A23" s="108"/>
      <c r="B23" s="104"/>
      <c r="C23" s="63" t="s">
        <v>48</v>
      </c>
      <c r="D23" s="70">
        <v>118</v>
      </c>
      <c r="E23" s="70">
        <v>438</v>
      </c>
      <c r="F23" s="70">
        <v>2671</v>
      </c>
      <c r="G23" s="70">
        <v>8220</v>
      </c>
      <c r="H23" s="70">
        <v>5901</v>
      </c>
      <c r="I23" s="71">
        <v>2703</v>
      </c>
    </row>
    <row r="24" spans="1:9">
      <c r="A24" s="108"/>
      <c r="B24" s="104"/>
      <c r="C24" s="63" t="s">
        <v>84</v>
      </c>
      <c r="D24" s="70" t="s">
        <v>81</v>
      </c>
      <c r="E24" s="70" t="s">
        <v>81</v>
      </c>
      <c r="F24" s="70" t="s">
        <v>81</v>
      </c>
      <c r="G24" s="70" t="s">
        <v>81</v>
      </c>
      <c r="H24" s="70" t="s">
        <v>81</v>
      </c>
      <c r="I24" s="71">
        <v>4</v>
      </c>
    </row>
    <row r="25" spans="1:9">
      <c r="A25" s="108"/>
      <c r="B25" s="104"/>
      <c r="C25" s="63" t="s">
        <v>90</v>
      </c>
      <c r="D25" s="70">
        <v>1</v>
      </c>
      <c r="E25" s="70" t="s">
        <v>81</v>
      </c>
      <c r="F25" s="70">
        <v>1</v>
      </c>
      <c r="G25" s="70" t="s">
        <v>81</v>
      </c>
      <c r="H25" s="70">
        <v>1</v>
      </c>
      <c r="I25" s="71" t="s">
        <v>81</v>
      </c>
    </row>
    <row r="26" spans="1:9">
      <c r="A26" s="108"/>
      <c r="B26" s="104"/>
      <c r="C26" s="63" t="s">
        <v>91</v>
      </c>
      <c r="D26" s="70">
        <v>3</v>
      </c>
      <c r="E26" s="70">
        <v>3</v>
      </c>
      <c r="F26" s="70">
        <v>3</v>
      </c>
      <c r="G26" s="70">
        <v>2</v>
      </c>
      <c r="H26" s="70">
        <v>14</v>
      </c>
      <c r="I26" s="71">
        <v>1</v>
      </c>
    </row>
    <row r="27" spans="1:9" ht="14.4" thickBot="1">
      <c r="A27" s="111"/>
      <c r="B27" s="112"/>
      <c r="C27" s="67" t="s">
        <v>92</v>
      </c>
      <c r="D27" s="74">
        <v>2</v>
      </c>
      <c r="E27" s="74">
        <v>3</v>
      </c>
      <c r="F27" s="74" t="s">
        <v>81</v>
      </c>
      <c r="G27" s="74" t="s">
        <v>81</v>
      </c>
      <c r="H27" s="74" t="s">
        <v>81</v>
      </c>
      <c r="I27" s="75" t="s">
        <v>81</v>
      </c>
    </row>
    <row r="28" spans="1:9" ht="14.4" customHeight="1" thickTop="1">
      <c r="A28" s="114" t="s">
        <v>97</v>
      </c>
      <c r="B28" s="115"/>
      <c r="C28" s="116"/>
      <c r="D28" s="76">
        <v>8898</v>
      </c>
      <c r="E28" s="76">
        <v>12211</v>
      </c>
      <c r="F28" s="76">
        <v>46853</v>
      </c>
      <c r="G28" s="76">
        <v>143002</v>
      </c>
      <c r="H28" s="76">
        <v>217016</v>
      </c>
      <c r="I28" s="76">
        <v>234404</v>
      </c>
    </row>
    <row r="30" spans="1:9">
      <c r="A30" s="12" t="s">
        <v>23</v>
      </c>
      <c r="B30" s="29" t="s">
        <v>47</v>
      </c>
    </row>
    <row r="31" spans="1:9">
      <c r="A31" s="12" t="s">
        <v>21</v>
      </c>
      <c r="B31" s="29" t="s">
        <v>46</v>
      </c>
      <c r="C31" s="6"/>
      <c r="D31" s="6"/>
    </row>
    <row r="32" spans="1:9">
      <c r="A32" s="12" t="s">
        <v>45</v>
      </c>
      <c r="B32" s="29" t="s">
        <v>44</v>
      </c>
      <c r="C32" s="6"/>
      <c r="D32" s="6"/>
    </row>
    <row r="33" spans="1:4">
      <c r="A33" s="12" t="s">
        <v>43</v>
      </c>
      <c r="B33" s="11" t="s">
        <v>22</v>
      </c>
      <c r="C33" s="6"/>
      <c r="D33" s="6"/>
    </row>
    <row r="34" spans="1:4">
      <c r="A34" s="12" t="s">
        <v>42</v>
      </c>
      <c r="B34" s="11" t="s">
        <v>20</v>
      </c>
      <c r="C34" s="6"/>
      <c r="D34" s="6"/>
    </row>
    <row r="36" spans="1:4" ht="14.4">
      <c r="B36" s="45" t="s">
        <v>77</v>
      </c>
    </row>
  </sheetData>
  <mergeCells count="8">
    <mergeCell ref="A22:B27"/>
    <mergeCell ref="A28:C28"/>
    <mergeCell ref="A4:F4"/>
    <mergeCell ref="A6:B7"/>
    <mergeCell ref="C6:C7"/>
    <mergeCell ref="D6:I6"/>
    <mergeCell ref="A8:B15"/>
    <mergeCell ref="A16:B21"/>
  </mergeCells>
  <hyperlinks>
    <hyperlink ref="A3" location="'Table 3'!A1" display="Total goods vans, trucks and utilities by licence status, fuel type, and vehicle year"/>
    <hyperlink ref="B36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/>
  </sheetViews>
  <sheetFormatPr defaultColWidth="11" defaultRowHeight="13.8"/>
  <cols>
    <col min="1" max="1" width="3.33203125" style="25" customWidth="1"/>
    <col min="2" max="2" width="12.33203125" style="25" customWidth="1"/>
    <col min="3" max="8" width="11.5546875" style="25" customWidth="1"/>
    <col min="9" max="16384" width="11" style="25"/>
  </cols>
  <sheetData>
    <row r="1" spans="1:9">
      <c r="A1" s="26" t="s">
        <v>65</v>
      </c>
      <c r="C1" s="6"/>
      <c r="D1" s="6"/>
      <c r="E1" s="6"/>
      <c r="F1" s="6"/>
      <c r="G1" s="6"/>
      <c r="H1" s="6"/>
    </row>
    <row r="2" spans="1:9">
      <c r="A2" s="6"/>
      <c r="B2" s="6"/>
      <c r="C2" s="6"/>
      <c r="D2" s="6"/>
      <c r="E2" s="6"/>
      <c r="F2" s="6"/>
      <c r="G2" s="6"/>
      <c r="H2" s="6"/>
    </row>
    <row r="3" spans="1:9">
      <c r="A3" s="24" t="s">
        <v>15</v>
      </c>
      <c r="B3" s="6"/>
      <c r="C3" s="6"/>
      <c r="D3" s="6"/>
      <c r="E3" s="6"/>
      <c r="F3" s="6"/>
      <c r="G3" s="6"/>
      <c r="H3" s="6"/>
    </row>
    <row r="4" spans="1:9" ht="13.95" customHeight="1">
      <c r="A4" s="101" t="s">
        <v>83</v>
      </c>
      <c r="B4" s="102"/>
      <c r="C4" s="102"/>
      <c r="D4" s="102"/>
      <c r="E4" s="102"/>
      <c r="F4" s="102"/>
      <c r="G4" s="6"/>
      <c r="H4" s="6"/>
    </row>
    <row r="5" spans="1:9">
      <c r="A5" s="6"/>
      <c r="B5" s="6"/>
      <c r="C5" s="6"/>
      <c r="D5" s="6"/>
      <c r="E5" s="6"/>
      <c r="F5" s="6"/>
      <c r="G5" s="6"/>
      <c r="H5" s="6"/>
    </row>
    <row r="6" spans="1:9">
      <c r="A6" s="122" t="s">
        <v>58</v>
      </c>
      <c r="B6" s="122"/>
      <c r="C6" s="121" t="s">
        <v>56</v>
      </c>
      <c r="D6" s="121"/>
      <c r="E6" s="121"/>
      <c r="F6" s="121"/>
      <c r="G6" s="121"/>
      <c r="H6" s="121"/>
    </row>
    <row r="7" spans="1:9">
      <c r="A7" s="122"/>
      <c r="B7" s="122"/>
      <c r="C7" s="56" t="s">
        <v>55</v>
      </c>
      <c r="D7" s="56" t="s">
        <v>54</v>
      </c>
      <c r="E7" s="56" t="s">
        <v>53</v>
      </c>
      <c r="F7" s="56" t="s">
        <v>52</v>
      </c>
      <c r="G7" s="56" t="s">
        <v>51</v>
      </c>
      <c r="H7" s="42" t="s">
        <v>50</v>
      </c>
    </row>
    <row r="8" spans="1:9" s="30" customFormat="1">
      <c r="A8" s="125" t="s">
        <v>64</v>
      </c>
      <c r="B8" s="126"/>
      <c r="C8" s="51">
        <v>18782</v>
      </c>
      <c r="D8" s="51">
        <v>55177</v>
      </c>
      <c r="E8" s="51">
        <v>63626</v>
      </c>
      <c r="F8" s="51">
        <v>87591</v>
      </c>
      <c r="G8" s="51">
        <v>174512</v>
      </c>
      <c r="H8" s="40">
        <v>172568</v>
      </c>
      <c r="I8" s="34"/>
    </row>
    <row r="9" spans="1:9" s="30" customFormat="1">
      <c r="A9" s="127" t="s">
        <v>63</v>
      </c>
      <c r="B9" s="128"/>
      <c r="C9" s="17">
        <v>2919</v>
      </c>
      <c r="D9" s="17">
        <v>9044</v>
      </c>
      <c r="E9" s="17">
        <v>7325</v>
      </c>
      <c r="F9" s="17">
        <v>6552</v>
      </c>
      <c r="G9" s="17">
        <v>6379</v>
      </c>
      <c r="H9" s="39">
        <v>2780</v>
      </c>
      <c r="I9" s="34"/>
    </row>
    <row r="10" spans="1:9" s="30" customFormat="1" ht="14.4" thickBot="1">
      <c r="A10" s="129" t="s">
        <v>62</v>
      </c>
      <c r="B10" s="130"/>
      <c r="C10" s="53">
        <v>5000</v>
      </c>
      <c r="D10" s="53">
        <v>16971</v>
      </c>
      <c r="E10" s="53">
        <v>16713</v>
      </c>
      <c r="F10" s="53">
        <v>20662</v>
      </c>
      <c r="G10" s="53">
        <v>30733</v>
      </c>
      <c r="H10" s="37">
        <v>26800</v>
      </c>
      <c r="I10" s="34"/>
    </row>
    <row r="11" spans="1:9" s="30" customFormat="1" ht="14.4" thickTop="1">
      <c r="A11" s="123" t="s">
        <v>61</v>
      </c>
      <c r="B11" s="124"/>
      <c r="C11" s="14">
        <f>SUM(C8:C10)</f>
        <v>26701</v>
      </c>
      <c r="D11" s="14">
        <f t="shared" ref="D11:H11" si="0">SUM(D8:D10)</f>
        <v>81192</v>
      </c>
      <c r="E11" s="14">
        <f t="shared" si="0"/>
        <v>87664</v>
      </c>
      <c r="F11" s="14">
        <f t="shared" si="0"/>
        <v>114805</v>
      </c>
      <c r="G11" s="14">
        <f t="shared" si="0"/>
        <v>211624</v>
      </c>
      <c r="H11" s="14">
        <f t="shared" si="0"/>
        <v>202148</v>
      </c>
      <c r="I11" s="34"/>
    </row>
    <row r="12" spans="1:9">
      <c r="A12" s="6"/>
      <c r="B12" s="6"/>
      <c r="C12" s="36"/>
      <c r="D12" s="36"/>
      <c r="E12" s="36"/>
      <c r="F12" s="36"/>
      <c r="G12" s="36"/>
      <c r="H12" s="36"/>
    </row>
    <row r="13" spans="1:9">
      <c r="A13" s="12" t="s">
        <v>23</v>
      </c>
      <c r="B13" s="29" t="s">
        <v>47</v>
      </c>
      <c r="C13" s="6"/>
      <c r="D13" s="6"/>
      <c r="E13" s="6"/>
      <c r="F13" s="6"/>
      <c r="G13" s="6"/>
      <c r="H13" s="6"/>
    </row>
    <row r="14" spans="1:9">
      <c r="A14" s="12" t="s">
        <v>21</v>
      </c>
      <c r="B14" s="29" t="s">
        <v>46</v>
      </c>
    </row>
    <row r="15" spans="1:9">
      <c r="A15" s="12" t="s">
        <v>45</v>
      </c>
      <c r="B15" s="29" t="s">
        <v>44</v>
      </c>
      <c r="C15" s="6"/>
      <c r="D15" s="6"/>
    </row>
    <row r="16" spans="1:9">
      <c r="A16" s="12" t="s">
        <v>43</v>
      </c>
      <c r="B16" s="11" t="s">
        <v>22</v>
      </c>
    </row>
    <row r="17" spans="1:2">
      <c r="A17" s="12" t="s">
        <v>42</v>
      </c>
      <c r="B17" s="11" t="s">
        <v>20</v>
      </c>
    </row>
    <row r="19" spans="1:2" ht="14.4">
      <c r="B19" s="45" t="s">
        <v>77</v>
      </c>
    </row>
  </sheetData>
  <mergeCells count="7">
    <mergeCell ref="A4:F4"/>
    <mergeCell ref="A6:B7"/>
    <mergeCell ref="A11:B11"/>
    <mergeCell ref="C6:H6"/>
    <mergeCell ref="A8:B8"/>
    <mergeCell ref="A9:B9"/>
    <mergeCell ref="A10:B10"/>
  </mergeCells>
  <hyperlinks>
    <hyperlink ref="A3" location="'Table 4'!A1" display="Total trailers by licence status and vehicle year"/>
    <hyperlink ref="B19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/>
  </sheetViews>
  <sheetFormatPr defaultColWidth="11" defaultRowHeight="13.8"/>
  <cols>
    <col min="1" max="1" width="3" style="25" customWidth="1"/>
    <col min="2" max="2" width="10" style="25" customWidth="1"/>
    <col min="3" max="3" width="10.5546875" style="25" customWidth="1"/>
    <col min="4" max="8" width="11.5546875" style="25" customWidth="1"/>
    <col min="9" max="9" width="12" style="25" customWidth="1"/>
    <col min="10" max="10" width="11" style="49"/>
    <col min="11" max="16384" width="11" style="25"/>
  </cols>
  <sheetData>
    <row r="1" spans="1:10">
      <c r="A1" s="26" t="s">
        <v>70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>
      <c r="A3" s="24" t="s">
        <v>14</v>
      </c>
      <c r="B3" s="6"/>
      <c r="C3" s="6"/>
      <c r="D3" s="6"/>
      <c r="E3" s="6"/>
      <c r="F3" s="6"/>
      <c r="G3" s="6"/>
      <c r="H3" s="6"/>
      <c r="I3" s="6"/>
    </row>
    <row r="4" spans="1:10" ht="13.95" customHeight="1">
      <c r="A4" s="101" t="s">
        <v>83</v>
      </c>
      <c r="B4" s="102"/>
      <c r="C4" s="102"/>
      <c r="D4" s="102"/>
      <c r="E4" s="102"/>
      <c r="F4" s="102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17" t="s">
        <v>58</v>
      </c>
      <c r="B6" s="118"/>
      <c r="C6" s="121" t="s">
        <v>57</v>
      </c>
      <c r="D6" s="121" t="s">
        <v>56</v>
      </c>
      <c r="E6" s="121"/>
      <c r="F6" s="121"/>
      <c r="G6" s="121"/>
      <c r="H6" s="121"/>
      <c r="I6" s="121"/>
    </row>
    <row r="7" spans="1:10">
      <c r="A7" s="135"/>
      <c r="B7" s="136"/>
      <c r="C7" s="135"/>
      <c r="D7" s="62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37" t="s">
        <v>64</v>
      </c>
      <c r="B8" s="138"/>
      <c r="C8" s="91" t="s">
        <v>49</v>
      </c>
      <c r="D8" s="41">
        <v>1738</v>
      </c>
      <c r="E8" s="41">
        <v>2078</v>
      </c>
      <c r="F8" s="41">
        <v>2397</v>
      </c>
      <c r="G8" s="41">
        <v>4801</v>
      </c>
      <c r="H8" s="41">
        <v>22043</v>
      </c>
      <c r="I8" s="51">
        <v>25735</v>
      </c>
      <c r="J8" s="50"/>
    </row>
    <row r="9" spans="1:10" s="30" customFormat="1">
      <c r="A9" s="139"/>
      <c r="B9" s="140"/>
      <c r="C9" s="92" t="s">
        <v>69</v>
      </c>
      <c r="D9" s="43">
        <v>2</v>
      </c>
      <c r="E9" s="43">
        <v>1</v>
      </c>
      <c r="F9" s="43">
        <v>1</v>
      </c>
      <c r="G9" s="43">
        <v>1</v>
      </c>
      <c r="H9" s="43">
        <v>1</v>
      </c>
      <c r="I9" s="52">
        <v>10</v>
      </c>
      <c r="J9" s="50"/>
    </row>
    <row r="10" spans="1:10" s="30" customFormat="1">
      <c r="A10" s="137" t="s">
        <v>63</v>
      </c>
      <c r="B10" s="138"/>
      <c r="C10" s="91" t="s">
        <v>49</v>
      </c>
      <c r="D10" s="41">
        <v>3842</v>
      </c>
      <c r="E10" s="41">
        <v>5396</v>
      </c>
      <c r="F10" s="41">
        <v>14097</v>
      </c>
      <c r="G10" s="41">
        <v>12210</v>
      </c>
      <c r="H10" s="41">
        <v>23736</v>
      </c>
      <c r="I10" s="51">
        <v>8687</v>
      </c>
      <c r="J10" s="50"/>
    </row>
    <row r="11" spans="1:10" s="30" customFormat="1">
      <c r="A11" s="139"/>
      <c r="B11" s="140"/>
      <c r="C11" s="92" t="s">
        <v>69</v>
      </c>
      <c r="D11" s="43">
        <v>15</v>
      </c>
      <c r="E11" s="43">
        <v>4</v>
      </c>
      <c r="F11" s="43">
        <v>1</v>
      </c>
      <c r="G11" s="43">
        <v>5</v>
      </c>
      <c r="H11" s="43">
        <v>5</v>
      </c>
      <c r="I11" s="52">
        <v>3</v>
      </c>
      <c r="J11" s="50"/>
    </row>
    <row r="12" spans="1:10" s="30" customFormat="1">
      <c r="A12" s="131" t="s">
        <v>62</v>
      </c>
      <c r="B12" s="131"/>
      <c r="C12" s="91" t="s">
        <v>49</v>
      </c>
      <c r="D12" s="41">
        <v>839</v>
      </c>
      <c r="E12" s="41">
        <v>852</v>
      </c>
      <c r="F12" s="41">
        <v>1455</v>
      </c>
      <c r="G12" s="41">
        <v>2331</v>
      </c>
      <c r="H12" s="41">
        <v>6688</v>
      </c>
      <c r="I12" s="51">
        <v>4043</v>
      </c>
      <c r="J12" s="50"/>
    </row>
    <row r="13" spans="1:10" s="30" customFormat="1" ht="14.4" thickBot="1">
      <c r="A13" s="132"/>
      <c r="B13" s="132"/>
      <c r="C13" s="93" t="s">
        <v>69</v>
      </c>
      <c r="D13" s="38">
        <v>2</v>
      </c>
      <c r="E13" s="38">
        <v>2</v>
      </c>
      <c r="F13" s="38">
        <v>1</v>
      </c>
      <c r="G13" s="38">
        <v>1</v>
      </c>
      <c r="H13" s="38" t="s">
        <v>81</v>
      </c>
      <c r="I13" s="53">
        <v>2</v>
      </c>
      <c r="J13" s="50"/>
    </row>
    <row r="14" spans="1:10" s="30" customFormat="1" ht="14.4" thickTop="1">
      <c r="A14" s="133" t="s">
        <v>68</v>
      </c>
      <c r="B14" s="134"/>
      <c r="C14" s="134"/>
      <c r="D14" s="35">
        <v>6438</v>
      </c>
      <c r="E14" s="35">
        <v>8333</v>
      </c>
      <c r="F14" s="35">
        <v>17952</v>
      </c>
      <c r="G14" s="35">
        <v>19349</v>
      </c>
      <c r="H14" s="35">
        <v>52473</v>
      </c>
      <c r="I14" s="55">
        <v>38480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</row>
    <row r="18" spans="1:9">
      <c r="A18" s="12" t="s">
        <v>45</v>
      </c>
      <c r="B18" s="29" t="s">
        <v>44</v>
      </c>
      <c r="C18" s="6"/>
      <c r="D18" s="6"/>
      <c r="H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</row>
    <row r="22" spans="1:9">
      <c r="A22" s="12"/>
      <c r="B22" s="29"/>
      <c r="D22" s="6"/>
      <c r="E22" s="6"/>
      <c r="F22" s="6"/>
      <c r="G22" s="6"/>
      <c r="H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4.4">
      <c r="B26" s="45" t="s">
        <v>77</v>
      </c>
    </row>
  </sheetData>
  <mergeCells count="8">
    <mergeCell ref="A12:B13"/>
    <mergeCell ref="A14:C14"/>
    <mergeCell ref="A4:F4"/>
    <mergeCell ref="D6:I6"/>
    <mergeCell ref="C6:C7"/>
    <mergeCell ref="A6:B7"/>
    <mergeCell ref="A8:B9"/>
    <mergeCell ref="A10:B11"/>
  </mergeCells>
  <hyperlinks>
    <hyperlink ref="A3" location="'Table 5'!A1" display="Total motorcycle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/>
  </sheetViews>
  <sheetFormatPr defaultColWidth="11" defaultRowHeight="13.8"/>
  <cols>
    <col min="1" max="1" width="3.44140625" style="25" customWidth="1"/>
    <col min="2" max="2" width="9.33203125" style="25" customWidth="1"/>
    <col min="3" max="3" width="11.88671875" style="25" bestFit="1" customWidth="1"/>
    <col min="4" max="8" width="11.5546875" style="25" customWidth="1"/>
    <col min="9" max="9" width="12.109375" style="25" customWidth="1"/>
    <col min="10" max="16384" width="11" style="25"/>
  </cols>
  <sheetData>
    <row r="1" spans="1:10">
      <c r="A1" s="26" t="s">
        <v>71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>
      <c r="A3" s="24" t="s">
        <v>13</v>
      </c>
      <c r="B3" s="6"/>
      <c r="C3" s="6"/>
      <c r="D3" s="6"/>
      <c r="E3" s="6"/>
      <c r="F3" s="6"/>
      <c r="G3" s="6"/>
      <c r="H3" s="6"/>
      <c r="I3" s="6"/>
    </row>
    <row r="4" spans="1:10" ht="13.95" customHeight="1">
      <c r="A4" s="101" t="s">
        <v>83</v>
      </c>
      <c r="B4" s="102"/>
      <c r="C4" s="102"/>
      <c r="D4" s="102"/>
      <c r="E4" s="102"/>
      <c r="F4" s="102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17" t="s">
        <v>58</v>
      </c>
      <c r="B6" s="118"/>
      <c r="C6" s="103" t="s">
        <v>57</v>
      </c>
      <c r="D6" s="121" t="s">
        <v>56</v>
      </c>
      <c r="E6" s="121"/>
      <c r="F6" s="121"/>
      <c r="G6" s="121"/>
      <c r="H6" s="121"/>
      <c r="I6" s="121"/>
    </row>
    <row r="7" spans="1:10">
      <c r="A7" s="135"/>
      <c r="B7" s="136"/>
      <c r="C7" s="143"/>
      <c r="D7" s="62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37" t="s">
        <v>64</v>
      </c>
      <c r="B8" s="138"/>
      <c r="C8" s="91" t="s">
        <v>49</v>
      </c>
      <c r="D8" s="41">
        <v>243</v>
      </c>
      <c r="E8" s="41">
        <v>399</v>
      </c>
      <c r="F8" s="41">
        <v>385</v>
      </c>
      <c r="G8" s="41">
        <v>762</v>
      </c>
      <c r="H8" s="41">
        <v>6012</v>
      </c>
      <c r="I8" s="51">
        <v>9313</v>
      </c>
      <c r="J8" s="50"/>
    </row>
    <row r="9" spans="1:10" s="30" customFormat="1">
      <c r="A9" s="139"/>
      <c r="B9" s="140"/>
      <c r="C9" s="92" t="s">
        <v>69</v>
      </c>
      <c r="D9" s="43" t="s">
        <v>81</v>
      </c>
      <c r="E9" s="43" t="s">
        <v>81</v>
      </c>
      <c r="F9" s="43">
        <v>1</v>
      </c>
      <c r="G9" s="43">
        <v>1</v>
      </c>
      <c r="H9" s="43">
        <v>33</v>
      </c>
      <c r="I9" s="52">
        <v>78</v>
      </c>
      <c r="J9" s="50"/>
    </row>
    <row r="10" spans="1:10" s="30" customFormat="1">
      <c r="A10" s="137" t="s">
        <v>63</v>
      </c>
      <c r="B10" s="138"/>
      <c r="C10" s="91" t="s">
        <v>49</v>
      </c>
      <c r="D10" s="41">
        <v>439</v>
      </c>
      <c r="E10" s="41">
        <v>650</v>
      </c>
      <c r="F10" s="41">
        <v>1266</v>
      </c>
      <c r="G10" s="41">
        <v>837</v>
      </c>
      <c r="H10" s="41">
        <v>4153</v>
      </c>
      <c r="I10" s="51">
        <v>1697</v>
      </c>
      <c r="J10" s="50"/>
    </row>
    <row r="11" spans="1:10" s="30" customFormat="1">
      <c r="A11" s="139"/>
      <c r="B11" s="140"/>
      <c r="C11" s="92" t="s">
        <v>69</v>
      </c>
      <c r="D11" s="43" t="s">
        <v>81</v>
      </c>
      <c r="E11" s="43" t="s">
        <v>81</v>
      </c>
      <c r="F11" s="43">
        <v>2</v>
      </c>
      <c r="G11" s="43">
        <v>4</v>
      </c>
      <c r="H11" s="43">
        <v>114</v>
      </c>
      <c r="I11" s="52">
        <v>21</v>
      </c>
      <c r="J11" s="50"/>
    </row>
    <row r="12" spans="1:10" s="30" customFormat="1">
      <c r="A12" s="137" t="s">
        <v>62</v>
      </c>
      <c r="B12" s="138"/>
      <c r="C12" s="91" t="s">
        <v>49</v>
      </c>
      <c r="D12" s="41">
        <v>144</v>
      </c>
      <c r="E12" s="41">
        <v>171</v>
      </c>
      <c r="F12" s="41">
        <v>238</v>
      </c>
      <c r="G12" s="41">
        <v>367</v>
      </c>
      <c r="H12" s="41">
        <v>2184</v>
      </c>
      <c r="I12" s="51">
        <v>2126</v>
      </c>
      <c r="J12" s="50"/>
    </row>
    <row r="13" spans="1:10" s="30" customFormat="1" ht="14.4" thickBot="1">
      <c r="A13" s="141"/>
      <c r="B13" s="142"/>
      <c r="C13" s="93" t="s">
        <v>69</v>
      </c>
      <c r="D13" s="38">
        <v>1</v>
      </c>
      <c r="E13" s="38" t="s">
        <v>81</v>
      </c>
      <c r="F13" s="38" t="s">
        <v>81</v>
      </c>
      <c r="G13" s="38" t="s">
        <v>81</v>
      </c>
      <c r="H13" s="38">
        <v>20</v>
      </c>
      <c r="I13" s="53">
        <v>8</v>
      </c>
      <c r="J13" s="50"/>
    </row>
    <row r="14" spans="1:10" s="30" customFormat="1" ht="14.4" thickTop="1">
      <c r="A14" s="133" t="s">
        <v>68</v>
      </c>
      <c r="B14" s="134"/>
      <c r="C14" s="134"/>
      <c r="D14" s="35">
        <v>827</v>
      </c>
      <c r="E14" s="35">
        <v>1220</v>
      </c>
      <c r="F14" s="35">
        <v>1892</v>
      </c>
      <c r="G14" s="35">
        <v>1971</v>
      </c>
      <c r="H14" s="35">
        <v>12516</v>
      </c>
      <c r="I14" s="55">
        <v>13243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  <c r="I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  <c r="I17" s="6"/>
    </row>
    <row r="18" spans="1:9">
      <c r="A18" s="12" t="s">
        <v>45</v>
      </c>
      <c r="B18" s="29" t="s">
        <v>44</v>
      </c>
      <c r="C18" s="6"/>
      <c r="D18" s="6"/>
      <c r="H18" s="6"/>
      <c r="I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  <c r="I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  <c r="I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  <c r="I21" s="6"/>
    </row>
    <row r="22" spans="1:9">
      <c r="A22" s="12"/>
      <c r="B22" s="29"/>
      <c r="D22" s="6"/>
      <c r="E22" s="6"/>
      <c r="F22" s="6"/>
      <c r="G22" s="6"/>
      <c r="H22" s="6"/>
      <c r="I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4.4">
      <c r="B26" s="45" t="s">
        <v>77</v>
      </c>
    </row>
  </sheetData>
  <mergeCells count="8">
    <mergeCell ref="A4:F4"/>
    <mergeCell ref="A10:B11"/>
    <mergeCell ref="A12:B13"/>
    <mergeCell ref="A14:C14"/>
    <mergeCell ref="A6:B7"/>
    <mergeCell ref="C6:C7"/>
    <mergeCell ref="D6:I6"/>
    <mergeCell ref="A8:B9"/>
  </mergeCells>
  <hyperlinks>
    <hyperlink ref="A3" location="'Table 6'!A1" display="Total registered moped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/>
  </sheetViews>
  <sheetFormatPr defaultColWidth="11" defaultRowHeight="13.8"/>
  <cols>
    <col min="1" max="1" width="4" style="25" customWidth="1"/>
    <col min="2" max="2" width="12.77734375" style="25" customWidth="1"/>
    <col min="3" max="3" width="17.21875" style="25" customWidth="1"/>
    <col min="4" max="8" width="11.5546875" style="25" customWidth="1"/>
    <col min="9" max="9" width="12.33203125" style="25" customWidth="1"/>
    <col min="10" max="16384" width="11" style="25"/>
  </cols>
  <sheetData>
    <row r="1" spans="1:10">
      <c r="A1" s="26" t="s">
        <v>72</v>
      </c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24" t="s">
        <v>12</v>
      </c>
      <c r="B3" s="6"/>
      <c r="C3" s="6"/>
      <c r="D3" s="6"/>
      <c r="E3" s="6"/>
      <c r="F3" s="6"/>
      <c r="G3" s="6"/>
      <c r="H3" s="6"/>
      <c r="I3" s="6"/>
      <c r="J3" s="6"/>
    </row>
    <row r="4" spans="1:10" ht="13.95" customHeight="1">
      <c r="A4" s="101" t="s">
        <v>83</v>
      </c>
      <c r="B4" s="102"/>
      <c r="C4" s="102"/>
      <c r="D4" s="102"/>
      <c r="E4" s="102"/>
      <c r="F4" s="102"/>
      <c r="G4" s="6"/>
      <c r="H4" s="6"/>
      <c r="I4" s="6"/>
      <c r="J4" s="6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30" customFormat="1">
      <c r="A6" s="149" t="s">
        <v>58</v>
      </c>
      <c r="B6" s="149"/>
      <c r="C6" s="149" t="s">
        <v>57</v>
      </c>
      <c r="D6" s="103" t="s">
        <v>56</v>
      </c>
      <c r="E6" s="103"/>
      <c r="F6" s="103"/>
      <c r="G6" s="103"/>
      <c r="H6" s="103"/>
      <c r="I6" s="103"/>
      <c r="J6" s="33"/>
    </row>
    <row r="7" spans="1:10" s="30" customFormat="1" ht="14.4" thickBot="1">
      <c r="A7" s="150"/>
      <c r="B7" s="150"/>
      <c r="C7" s="150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3"/>
    </row>
    <row r="8" spans="1:10" s="30" customFormat="1" ht="14.4" customHeight="1">
      <c r="A8" s="144" t="s">
        <v>94</v>
      </c>
      <c r="B8" s="145"/>
      <c r="C8" s="79" t="s">
        <v>49</v>
      </c>
      <c r="D8" s="80">
        <v>7</v>
      </c>
      <c r="E8" s="80">
        <v>8</v>
      </c>
      <c r="F8" s="80">
        <v>100</v>
      </c>
      <c r="G8" s="80">
        <v>775</v>
      </c>
      <c r="H8" s="80">
        <v>2650</v>
      </c>
      <c r="I8" s="81">
        <v>845</v>
      </c>
      <c r="J8" s="33"/>
    </row>
    <row r="9" spans="1:10" s="30" customFormat="1">
      <c r="A9" s="146"/>
      <c r="B9" s="103"/>
      <c r="C9" s="61" t="s">
        <v>48</v>
      </c>
      <c r="D9" s="78">
        <v>10</v>
      </c>
      <c r="E9" s="78">
        <v>49</v>
      </c>
      <c r="F9" s="78">
        <v>727</v>
      </c>
      <c r="G9" s="78">
        <v>4735</v>
      </c>
      <c r="H9" s="78">
        <v>6726</v>
      </c>
      <c r="I9" s="82">
        <v>8625</v>
      </c>
      <c r="J9" s="33"/>
    </row>
    <row r="10" spans="1:10" s="30" customFormat="1">
      <c r="A10" s="146"/>
      <c r="B10" s="103"/>
      <c r="C10" s="61" t="s">
        <v>84</v>
      </c>
      <c r="D10" s="78">
        <v>2</v>
      </c>
      <c r="E10" s="78" t="s">
        <v>81</v>
      </c>
      <c r="F10" s="78" t="s">
        <v>81</v>
      </c>
      <c r="G10" s="78" t="s">
        <v>81</v>
      </c>
      <c r="H10" s="78">
        <v>52</v>
      </c>
      <c r="I10" s="82">
        <v>3</v>
      </c>
      <c r="J10" s="33"/>
    </row>
    <row r="11" spans="1:10" s="30" customFormat="1">
      <c r="A11" s="146"/>
      <c r="B11" s="103"/>
      <c r="C11" s="61" t="s">
        <v>85</v>
      </c>
      <c r="D11" s="78" t="s">
        <v>81</v>
      </c>
      <c r="E11" s="78" t="s">
        <v>81</v>
      </c>
      <c r="F11" s="78" t="s">
        <v>81</v>
      </c>
      <c r="G11" s="78" t="s">
        <v>81</v>
      </c>
      <c r="H11" s="78">
        <v>1</v>
      </c>
      <c r="I11" s="82" t="s">
        <v>81</v>
      </c>
      <c r="J11" s="33"/>
    </row>
    <row r="12" spans="1:10" s="30" customFormat="1">
      <c r="A12" s="146"/>
      <c r="B12" s="103"/>
      <c r="C12" s="61" t="s">
        <v>90</v>
      </c>
      <c r="D12" s="78" t="s">
        <v>81</v>
      </c>
      <c r="E12" s="78" t="s">
        <v>81</v>
      </c>
      <c r="F12" s="78" t="s">
        <v>81</v>
      </c>
      <c r="G12" s="78">
        <v>5</v>
      </c>
      <c r="H12" s="78">
        <v>12</v>
      </c>
      <c r="I12" s="82" t="s">
        <v>81</v>
      </c>
      <c r="J12" s="33"/>
    </row>
    <row r="13" spans="1:10" s="30" customFormat="1" ht="14.4" thickBot="1">
      <c r="A13" s="152"/>
      <c r="B13" s="153"/>
      <c r="C13" s="83" t="s">
        <v>91</v>
      </c>
      <c r="D13" s="84" t="s">
        <v>81</v>
      </c>
      <c r="E13" s="84">
        <v>1</v>
      </c>
      <c r="F13" s="84">
        <v>2</v>
      </c>
      <c r="G13" s="84">
        <v>7</v>
      </c>
      <c r="H13" s="84">
        <v>2</v>
      </c>
      <c r="I13" s="85" t="s">
        <v>81</v>
      </c>
      <c r="J13" s="33"/>
    </row>
    <row r="14" spans="1:10" s="30" customFormat="1" ht="14.4" customHeight="1">
      <c r="A14" s="144" t="s">
        <v>95</v>
      </c>
      <c r="B14" s="145"/>
      <c r="C14" s="79" t="s">
        <v>49</v>
      </c>
      <c r="D14" s="80">
        <v>43</v>
      </c>
      <c r="E14" s="80">
        <v>58</v>
      </c>
      <c r="F14" s="80">
        <v>80</v>
      </c>
      <c r="G14" s="80">
        <v>120</v>
      </c>
      <c r="H14" s="80">
        <v>17</v>
      </c>
      <c r="I14" s="81" t="s">
        <v>81</v>
      </c>
      <c r="J14" s="33"/>
    </row>
    <row r="15" spans="1:10" s="30" customFormat="1">
      <c r="A15" s="146"/>
      <c r="B15" s="103"/>
      <c r="C15" s="61" t="s">
        <v>48</v>
      </c>
      <c r="D15" s="78">
        <v>68</v>
      </c>
      <c r="E15" s="78">
        <v>276</v>
      </c>
      <c r="F15" s="78">
        <v>882</v>
      </c>
      <c r="G15" s="78">
        <v>515</v>
      </c>
      <c r="H15" s="78">
        <v>187</v>
      </c>
      <c r="I15" s="82">
        <v>28</v>
      </c>
      <c r="J15" s="33"/>
    </row>
    <row r="16" spans="1:10" s="30" customFormat="1">
      <c r="A16" s="146"/>
      <c r="B16" s="103"/>
      <c r="C16" s="61" t="s">
        <v>84</v>
      </c>
      <c r="D16" s="78">
        <v>4</v>
      </c>
      <c r="E16" s="78" t="s">
        <v>81</v>
      </c>
      <c r="F16" s="78">
        <v>3</v>
      </c>
      <c r="G16" s="78">
        <v>2</v>
      </c>
      <c r="H16" s="78">
        <v>13</v>
      </c>
      <c r="I16" s="82" t="s">
        <v>81</v>
      </c>
      <c r="J16" s="33"/>
    </row>
    <row r="17" spans="1:10" s="30" customFormat="1">
      <c r="A17" s="146"/>
      <c r="B17" s="103"/>
      <c r="C17" s="61" t="s">
        <v>85</v>
      </c>
      <c r="D17" s="78" t="s">
        <v>81</v>
      </c>
      <c r="E17" s="78" t="s">
        <v>81</v>
      </c>
      <c r="F17" s="78" t="s">
        <v>81</v>
      </c>
      <c r="G17" s="78">
        <v>1</v>
      </c>
      <c r="H17" s="78" t="s">
        <v>81</v>
      </c>
      <c r="I17" s="82" t="s">
        <v>81</v>
      </c>
      <c r="J17" s="33"/>
    </row>
    <row r="18" spans="1:10" s="30" customFormat="1">
      <c r="A18" s="146"/>
      <c r="B18" s="103"/>
      <c r="C18" s="61" t="s">
        <v>90</v>
      </c>
      <c r="D18" s="78">
        <v>1</v>
      </c>
      <c r="E18" s="78">
        <v>3</v>
      </c>
      <c r="F18" s="78">
        <v>2</v>
      </c>
      <c r="G18" s="78">
        <v>1</v>
      </c>
      <c r="H18" s="78" t="s">
        <v>81</v>
      </c>
      <c r="I18" s="82" t="s">
        <v>81</v>
      </c>
      <c r="J18" s="33"/>
    </row>
    <row r="19" spans="1:10" s="30" customFormat="1" ht="14.4" thickBot="1">
      <c r="A19" s="152"/>
      <c r="B19" s="153"/>
      <c r="C19" s="83" t="s">
        <v>91</v>
      </c>
      <c r="D19" s="84">
        <v>4</v>
      </c>
      <c r="E19" s="84">
        <v>4</v>
      </c>
      <c r="F19" s="84">
        <v>13</v>
      </c>
      <c r="G19" s="84">
        <v>4</v>
      </c>
      <c r="H19" s="84" t="s">
        <v>81</v>
      </c>
      <c r="I19" s="85" t="s">
        <v>81</v>
      </c>
      <c r="J19" s="33"/>
    </row>
    <row r="20" spans="1:10" s="30" customFormat="1" ht="14.4" customHeight="1">
      <c r="A20" s="144" t="s">
        <v>96</v>
      </c>
      <c r="B20" s="145"/>
      <c r="C20" s="79" t="s">
        <v>49</v>
      </c>
      <c r="D20" s="80">
        <v>4</v>
      </c>
      <c r="E20" s="80">
        <v>14</v>
      </c>
      <c r="F20" s="80">
        <v>20</v>
      </c>
      <c r="G20" s="80">
        <v>97</v>
      </c>
      <c r="H20" s="80">
        <v>52</v>
      </c>
      <c r="I20" s="81">
        <v>11</v>
      </c>
      <c r="J20" s="33"/>
    </row>
    <row r="21" spans="1:10" s="30" customFormat="1">
      <c r="A21" s="146"/>
      <c r="B21" s="103"/>
      <c r="C21" s="61" t="s">
        <v>48</v>
      </c>
      <c r="D21" s="78">
        <v>18</v>
      </c>
      <c r="E21" s="78">
        <v>41</v>
      </c>
      <c r="F21" s="78">
        <v>119</v>
      </c>
      <c r="G21" s="78">
        <v>275</v>
      </c>
      <c r="H21" s="78">
        <v>141</v>
      </c>
      <c r="I21" s="82">
        <v>108</v>
      </c>
      <c r="J21" s="33"/>
    </row>
    <row r="22" spans="1:10" s="30" customFormat="1">
      <c r="A22" s="146"/>
      <c r="B22" s="103"/>
      <c r="C22" s="61" t="s">
        <v>84</v>
      </c>
      <c r="D22" s="78" t="s">
        <v>81</v>
      </c>
      <c r="E22" s="78" t="s">
        <v>81</v>
      </c>
      <c r="F22" s="78" t="s">
        <v>81</v>
      </c>
      <c r="G22" s="78" t="s">
        <v>81</v>
      </c>
      <c r="H22" s="78" t="s">
        <v>81</v>
      </c>
      <c r="I22" s="82">
        <v>1</v>
      </c>
      <c r="J22" s="33"/>
    </row>
    <row r="23" spans="1:10" s="30" customFormat="1">
      <c r="A23" s="146"/>
      <c r="B23" s="103"/>
      <c r="C23" s="61" t="s">
        <v>90</v>
      </c>
      <c r="D23" s="78" t="s">
        <v>81</v>
      </c>
      <c r="E23" s="78">
        <v>1</v>
      </c>
      <c r="F23" s="78">
        <v>1</v>
      </c>
      <c r="G23" s="78" t="s">
        <v>81</v>
      </c>
      <c r="H23" s="78" t="s">
        <v>81</v>
      </c>
      <c r="I23" s="82" t="s">
        <v>81</v>
      </c>
      <c r="J23" s="33"/>
    </row>
    <row r="24" spans="1:10" s="30" customFormat="1" ht="14.4" thickBot="1">
      <c r="A24" s="147"/>
      <c r="B24" s="148"/>
      <c r="C24" s="86" t="s">
        <v>91</v>
      </c>
      <c r="D24" s="87">
        <v>1</v>
      </c>
      <c r="E24" s="87">
        <v>1</v>
      </c>
      <c r="F24" s="87" t="s">
        <v>81</v>
      </c>
      <c r="G24" s="87" t="s">
        <v>81</v>
      </c>
      <c r="H24" s="87" t="s">
        <v>81</v>
      </c>
      <c r="I24" s="88" t="s">
        <v>81</v>
      </c>
      <c r="J24" s="33"/>
    </row>
    <row r="25" spans="1:10" s="30" customFormat="1" ht="14.4" thickTop="1">
      <c r="A25" s="151" t="s">
        <v>97</v>
      </c>
      <c r="B25" s="151"/>
      <c r="C25" s="151"/>
      <c r="D25" s="57">
        <f>SUM(D8:D24)</f>
        <v>162</v>
      </c>
      <c r="E25" s="57">
        <f t="shared" ref="E25:I25" si="0">SUM(E8:E24)</f>
        <v>456</v>
      </c>
      <c r="F25" s="57">
        <f t="shared" si="0"/>
        <v>1949</v>
      </c>
      <c r="G25" s="57">
        <f t="shared" si="0"/>
        <v>6537</v>
      </c>
      <c r="H25" s="57">
        <f t="shared" si="0"/>
        <v>9853</v>
      </c>
      <c r="I25" s="57">
        <f t="shared" si="0"/>
        <v>9621</v>
      </c>
      <c r="J25" s="33"/>
    </row>
    <row r="26" spans="1:10">
      <c r="A26" s="6"/>
      <c r="B26" s="6"/>
      <c r="C26" s="6"/>
      <c r="D26" s="33"/>
      <c r="E26" s="33"/>
      <c r="F26" s="33"/>
      <c r="G26" s="33"/>
      <c r="H26" s="33"/>
      <c r="I26" s="33"/>
      <c r="J26" s="6"/>
    </row>
    <row r="27" spans="1:10">
      <c r="A27" s="12" t="s">
        <v>23</v>
      </c>
      <c r="B27" s="29" t="s">
        <v>47</v>
      </c>
      <c r="C27" s="6"/>
      <c r="D27" s="6"/>
      <c r="E27" s="6"/>
      <c r="F27" s="6"/>
      <c r="G27" s="6"/>
      <c r="H27" s="6"/>
      <c r="I27" s="6"/>
      <c r="J27" s="6"/>
    </row>
    <row r="28" spans="1:10">
      <c r="A28" s="12" t="s">
        <v>21</v>
      </c>
      <c r="B28" s="29" t="s">
        <v>46</v>
      </c>
    </row>
    <row r="29" spans="1:10">
      <c r="A29" s="12" t="s">
        <v>45</v>
      </c>
      <c r="B29" s="29" t="s">
        <v>44</v>
      </c>
      <c r="C29" s="6"/>
      <c r="D29" s="6"/>
    </row>
    <row r="30" spans="1:10">
      <c r="A30" s="12" t="s">
        <v>43</v>
      </c>
      <c r="B30" s="11" t="s">
        <v>22</v>
      </c>
    </row>
    <row r="31" spans="1:10">
      <c r="A31" s="12" t="s">
        <v>42</v>
      </c>
      <c r="B31" s="11" t="s">
        <v>20</v>
      </c>
    </row>
    <row r="33" spans="1:2">
      <c r="A33" s="28"/>
      <c r="B33" s="11"/>
    </row>
    <row r="34" spans="1:2">
      <c r="A34" s="27"/>
      <c r="B34" s="27"/>
    </row>
    <row r="36" spans="1:2" ht="14.4">
      <c r="B36" s="45" t="s">
        <v>77</v>
      </c>
    </row>
  </sheetData>
  <mergeCells count="8">
    <mergeCell ref="A25:C25"/>
    <mergeCell ref="A8:B13"/>
    <mergeCell ref="A14:B19"/>
    <mergeCell ref="A4:F4"/>
    <mergeCell ref="A20:B24"/>
    <mergeCell ref="D6:I6"/>
    <mergeCell ref="C6:C7"/>
    <mergeCell ref="A6:B7"/>
  </mergeCells>
  <hyperlinks>
    <hyperlink ref="A3" location="'Table 7'!A1" display="Total registered buses by licence status, fuel type and vehicle year"/>
    <hyperlink ref="B3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/>
  </sheetViews>
  <sheetFormatPr defaultColWidth="11" defaultRowHeight="13.8"/>
  <cols>
    <col min="1" max="1" width="3.109375" style="25" customWidth="1"/>
    <col min="2" max="2" width="14.6640625" style="25" customWidth="1"/>
    <col min="3" max="3" width="11.88671875" style="25" bestFit="1" customWidth="1"/>
    <col min="4" max="8" width="11.5546875" style="25" customWidth="1"/>
    <col min="9" max="9" width="12" style="25" customWidth="1"/>
    <col min="10" max="16384" width="11" style="25"/>
  </cols>
  <sheetData>
    <row r="1" spans="1:10">
      <c r="A1" s="26" t="s">
        <v>73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>
      <c r="A3" s="24" t="s">
        <v>11</v>
      </c>
      <c r="B3" s="6"/>
      <c r="C3" s="6"/>
      <c r="D3" s="6"/>
      <c r="E3" s="6"/>
      <c r="F3" s="6"/>
      <c r="G3" s="6"/>
      <c r="H3" s="6"/>
      <c r="I3" s="6"/>
    </row>
    <row r="4" spans="1:10">
      <c r="A4" s="101" t="s">
        <v>83</v>
      </c>
      <c r="B4" s="102"/>
      <c r="C4" s="102"/>
      <c r="D4" s="102"/>
      <c r="E4" s="102"/>
      <c r="F4" s="102"/>
      <c r="G4" s="6"/>
      <c r="H4" s="6"/>
      <c r="I4" s="6"/>
    </row>
    <row r="5" spans="1:10" s="30" customFormat="1">
      <c r="A5" s="90"/>
      <c r="B5" s="90"/>
      <c r="C5" s="44"/>
      <c r="D5" s="89"/>
      <c r="E5" s="89"/>
      <c r="F5" s="89"/>
      <c r="G5" s="89"/>
      <c r="H5" s="89"/>
      <c r="I5" s="89"/>
    </row>
    <row r="6" spans="1:10" s="30" customFormat="1">
      <c r="A6" s="103" t="s">
        <v>58</v>
      </c>
      <c r="B6" s="103"/>
      <c r="C6" s="103" t="s">
        <v>57</v>
      </c>
      <c r="D6" s="103" t="s">
        <v>56</v>
      </c>
      <c r="E6" s="103"/>
      <c r="F6" s="103"/>
      <c r="G6" s="103"/>
      <c r="H6" s="103"/>
      <c r="I6" s="103"/>
    </row>
    <row r="7" spans="1:10" s="30" customFormat="1" ht="14.4" thickBot="1">
      <c r="A7" s="121"/>
      <c r="B7" s="121"/>
      <c r="C7" s="121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" customHeight="1">
      <c r="A8" s="144" t="s">
        <v>94</v>
      </c>
      <c r="B8" s="145"/>
      <c r="C8" s="79" t="s">
        <v>49</v>
      </c>
      <c r="D8" s="80">
        <v>125</v>
      </c>
      <c r="E8" s="80">
        <v>320</v>
      </c>
      <c r="F8" s="80">
        <v>437</v>
      </c>
      <c r="G8" s="80">
        <v>662</v>
      </c>
      <c r="H8" s="80">
        <v>1066</v>
      </c>
      <c r="I8" s="81">
        <v>276</v>
      </c>
      <c r="J8" s="34"/>
    </row>
    <row r="9" spans="1:10" s="30" customFormat="1">
      <c r="A9" s="146"/>
      <c r="B9" s="103"/>
      <c r="C9" s="61" t="s">
        <v>48</v>
      </c>
      <c r="D9" s="78">
        <v>174</v>
      </c>
      <c r="E9" s="78">
        <v>384</v>
      </c>
      <c r="F9" s="78">
        <v>3768</v>
      </c>
      <c r="G9" s="78">
        <v>8048</v>
      </c>
      <c r="H9" s="78">
        <v>7420</v>
      </c>
      <c r="I9" s="82">
        <v>7150</v>
      </c>
      <c r="J9" s="34"/>
    </row>
    <row r="10" spans="1:10" s="30" customFormat="1">
      <c r="A10" s="146"/>
      <c r="B10" s="103"/>
      <c r="C10" s="61" t="s">
        <v>90</v>
      </c>
      <c r="D10" s="78" t="s">
        <v>81</v>
      </c>
      <c r="E10" s="78" t="s">
        <v>81</v>
      </c>
      <c r="F10" s="78">
        <v>4</v>
      </c>
      <c r="G10" s="78" t="s">
        <v>81</v>
      </c>
      <c r="H10" s="78" t="s">
        <v>81</v>
      </c>
      <c r="I10" s="82" t="s">
        <v>81</v>
      </c>
      <c r="J10" s="34"/>
    </row>
    <row r="11" spans="1:10" s="30" customFormat="1">
      <c r="A11" s="146"/>
      <c r="B11" s="103"/>
      <c r="C11" s="61" t="s">
        <v>91</v>
      </c>
      <c r="D11" s="78">
        <v>5</v>
      </c>
      <c r="E11" s="78">
        <v>4</v>
      </c>
      <c r="F11" s="78">
        <v>2</v>
      </c>
      <c r="G11" s="78" t="s">
        <v>81</v>
      </c>
      <c r="H11" s="78" t="s">
        <v>81</v>
      </c>
      <c r="I11" s="82" t="s">
        <v>81</v>
      </c>
      <c r="J11" s="34"/>
    </row>
    <row r="12" spans="1:10" s="30" customFormat="1" ht="14.4" thickBot="1">
      <c r="A12" s="152"/>
      <c r="B12" s="153"/>
      <c r="C12" s="83" t="s">
        <v>92</v>
      </c>
      <c r="D12" s="84" t="s">
        <v>81</v>
      </c>
      <c r="E12" s="84">
        <v>1</v>
      </c>
      <c r="F12" s="84" t="s">
        <v>81</v>
      </c>
      <c r="G12" s="84" t="s">
        <v>81</v>
      </c>
      <c r="H12" s="84">
        <v>1</v>
      </c>
      <c r="I12" s="85" t="s">
        <v>81</v>
      </c>
      <c r="J12" s="34"/>
    </row>
    <row r="13" spans="1:10" s="30" customFormat="1" ht="14.4" customHeight="1">
      <c r="A13" s="144" t="s">
        <v>95</v>
      </c>
      <c r="B13" s="145"/>
      <c r="C13" s="79" t="s">
        <v>49</v>
      </c>
      <c r="D13" s="80">
        <v>370</v>
      </c>
      <c r="E13" s="80">
        <v>484</v>
      </c>
      <c r="F13" s="80">
        <v>418</v>
      </c>
      <c r="G13" s="80">
        <v>221</v>
      </c>
      <c r="H13" s="80">
        <v>391</v>
      </c>
      <c r="I13" s="81">
        <v>27</v>
      </c>
      <c r="J13" s="34"/>
    </row>
    <row r="14" spans="1:10" s="30" customFormat="1">
      <c r="A14" s="146"/>
      <c r="B14" s="103"/>
      <c r="C14" s="61" t="s">
        <v>48</v>
      </c>
      <c r="D14" s="78">
        <v>527</v>
      </c>
      <c r="E14" s="78">
        <v>699</v>
      </c>
      <c r="F14" s="78">
        <v>2644</v>
      </c>
      <c r="G14" s="78">
        <v>2029</v>
      </c>
      <c r="H14" s="78">
        <v>721</v>
      </c>
      <c r="I14" s="82">
        <v>179</v>
      </c>
      <c r="J14" s="34"/>
    </row>
    <row r="15" spans="1:10" s="30" customFormat="1">
      <c r="A15" s="146"/>
      <c r="B15" s="103"/>
      <c r="C15" s="61" t="s">
        <v>90</v>
      </c>
      <c r="D15" s="78">
        <v>1</v>
      </c>
      <c r="E15" s="78">
        <v>2</v>
      </c>
      <c r="F15" s="78">
        <v>4</v>
      </c>
      <c r="G15" s="78" t="s">
        <v>81</v>
      </c>
      <c r="H15" s="78" t="s">
        <v>81</v>
      </c>
      <c r="I15" s="82" t="s">
        <v>81</v>
      </c>
      <c r="J15" s="34"/>
    </row>
    <row r="16" spans="1:10" s="30" customFormat="1">
      <c r="A16" s="146"/>
      <c r="B16" s="103"/>
      <c r="C16" s="61" t="s">
        <v>91</v>
      </c>
      <c r="D16" s="78">
        <v>24</v>
      </c>
      <c r="E16" s="78">
        <v>15</v>
      </c>
      <c r="F16" s="78">
        <v>14</v>
      </c>
      <c r="G16" s="78">
        <v>1</v>
      </c>
      <c r="H16" s="78" t="s">
        <v>81</v>
      </c>
      <c r="I16" s="82" t="s">
        <v>81</v>
      </c>
      <c r="J16" s="34"/>
    </row>
    <row r="17" spans="1:10" s="30" customFormat="1" ht="14.4" thickBot="1">
      <c r="A17" s="152"/>
      <c r="B17" s="153"/>
      <c r="C17" s="83" t="s">
        <v>92</v>
      </c>
      <c r="D17" s="84">
        <v>2</v>
      </c>
      <c r="E17" s="84" t="s">
        <v>81</v>
      </c>
      <c r="F17" s="84" t="s">
        <v>81</v>
      </c>
      <c r="G17" s="84" t="s">
        <v>81</v>
      </c>
      <c r="H17" s="84" t="s">
        <v>81</v>
      </c>
      <c r="I17" s="85" t="s">
        <v>81</v>
      </c>
      <c r="J17" s="34"/>
    </row>
    <row r="18" spans="1:10" s="30" customFormat="1" ht="14.4" customHeight="1">
      <c r="A18" s="144" t="s">
        <v>96</v>
      </c>
      <c r="B18" s="145"/>
      <c r="C18" s="79" t="s">
        <v>49</v>
      </c>
      <c r="D18" s="80">
        <v>87</v>
      </c>
      <c r="E18" s="80">
        <v>130</v>
      </c>
      <c r="F18" s="80">
        <v>91</v>
      </c>
      <c r="G18" s="80">
        <v>75</v>
      </c>
      <c r="H18" s="80">
        <v>67</v>
      </c>
      <c r="I18" s="81" t="s">
        <v>81</v>
      </c>
      <c r="J18" s="34"/>
    </row>
    <row r="19" spans="1:10" s="30" customFormat="1">
      <c r="A19" s="146"/>
      <c r="B19" s="103"/>
      <c r="C19" s="61" t="s">
        <v>48</v>
      </c>
      <c r="D19" s="78">
        <v>136</v>
      </c>
      <c r="E19" s="78">
        <v>156</v>
      </c>
      <c r="F19" s="78">
        <v>555</v>
      </c>
      <c r="G19" s="78">
        <v>558</v>
      </c>
      <c r="H19" s="78">
        <v>208</v>
      </c>
      <c r="I19" s="82">
        <v>213</v>
      </c>
      <c r="J19" s="34"/>
    </row>
    <row r="20" spans="1:10" s="30" customFormat="1" ht="14.4" thickBot="1">
      <c r="A20" s="147"/>
      <c r="B20" s="148"/>
      <c r="C20" s="86" t="s">
        <v>91</v>
      </c>
      <c r="D20" s="87">
        <v>8</v>
      </c>
      <c r="E20" s="87">
        <v>5</v>
      </c>
      <c r="F20" s="87">
        <v>3</v>
      </c>
      <c r="G20" s="87">
        <v>1</v>
      </c>
      <c r="H20" s="87" t="s">
        <v>81</v>
      </c>
      <c r="I20" s="88" t="s">
        <v>81</v>
      </c>
      <c r="J20" s="34"/>
    </row>
    <row r="21" spans="1:10" s="30" customFormat="1" ht="14.4" thickTop="1">
      <c r="A21" s="151" t="s">
        <v>97</v>
      </c>
      <c r="B21" s="151"/>
      <c r="C21" s="151"/>
      <c r="D21" s="57">
        <f>SUM(D8:D20)</f>
        <v>1459</v>
      </c>
      <c r="E21" s="57">
        <f t="shared" ref="E21:I21" si="0">SUM(E8:E20)</f>
        <v>2200</v>
      </c>
      <c r="F21" s="57">
        <f t="shared" si="0"/>
        <v>7940</v>
      </c>
      <c r="G21" s="57">
        <f t="shared" si="0"/>
        <v>11595</v>
      </c>
      <c r="H21" s="57">
        <f t="shared" si="0"/>
        <v>9874</v>
      </c>
      <c r="I21" s="57">
        <f t="shared" si="0"/>
        <v>7845</v>
      </c>
      <c r="J21" s="34"/>
    </row>
    <row r="22" spans="1:10" s="30" customFormat="1">
      <c r="A22" s="77"/>
      <c r="B22" s="77"/>
      <c r="C22" s="77"/>
      <c r="D22" s="54"/>
      <c r="E22" s="54"/>
      <c r="F22" s="54"/>
      <c r="G22" s="54"/>
      <c r="H22" s="54"/>
      <c r="I22" s="54"/>
      <c r="J22" s="34"/>
    </row>
    <row r="23" spans="1:10">
      <c r="A23" s="12" t="s">
        <v>23</v>
      </c>
      <c r="B23" s="29" t="s">
        <v>47</v>
      </c>
      <c r="C23" s="6"/>
      <c r="D23" s="6"/>
      <c r="E23" s="6"/>
      <c r="F23" s="6"/>
      <c r="G23" s="6"/>
      <c r="H23" s="6"/>
      <c r="I23" s="6"/>
    </row>
    <row r="24" spans="1:10">
      <c r="A24" s="12" t="s">
        <v>21</v>
      </c>
      <c r="B24" s="29" t="s">
        <v>46</v>
      </c>
    </row>
    <row r="25" spans="1:10">
      <c r="A25" s="12" t="s">
        <v>45</v>
      </c>
      <c r="B25" s="29" t="s">
        <v>44</v>
      </c>
      <c r="C25" s="6"/>
      <c r="D25" s="6"/>
    </row>
    <row r="26" spans="1:10">
      <c r="A26" s="12" t="s">
        <v>43</v>
      </c>
      <c r="B26" s="11" t="s">
        <v>22</v>
      </c>
    </row>
    <row r="27" spans="1:10">
      <c r="A27" s="12" t="s">
        <v>42</v>
      </c>
      <c r="B27" s="11" t="s">
        <v>20</v>
      </c>
    </row>
    <row r="29" spans="1:10">
      <c r="A29" s="28"/>
      <c r="B29" s="11"/>
    </row>
    <row r="30" spans="1:10">
      <c r="A30" s="27"/>
      <c r="B30" s="27"/>
    </row>
    <row r="32" spans="1:10" ht="14.4">
      <c r="B32" s="45" t="s">
        <v>77</v>
      </c>
    </row>
  </sheetData>
  <mergeCells count="8">
    <mergeCell ref="A4:F4"/>
    <mergeCell ref="A21:C21"/>
    <mergeCell ref="A8:B12"/>
    <mergeCell ref="A13:B17"/>
    <mergeCell ref="A18:B20"/>
    <mergeCell ref="D6:I6"/>
    <mergeCell ref="C6:C7"/>
    <mergeCell ref="A6:B7"/>
  </mergeCells>
  <hyperlinks>
    <hyperlink ref="A3" location="'Table 8'!A1" display="Total registered motor caravans by licence status, fuel type and vehicle year"/>
    <hyperlink ref="B32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Kheang Chrun</cp:lastModifiedBy>
  <dcterms:created xsi:type="dcterms:W3CDTF">2014-04-10T00:24:47Z</dcterms:created>
  <dcterms:modified xsi:type="dcterms:W3CDTF">2017-08-30T01:42:45Z</dcterms:modified>
</cp:coreProperties>
</file>