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899D8179-55BC-41DA-8FCD-73A70D44DED8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J24" i="3"/>
  <c r="I24" i="3"/>
  <c r="R24" i="3" s="1"/>
  <c r="H24" i="3"/>
  <c r="Q24" i="3" s="1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<sst xmlns="http://schemas.openxmlformats.org/spreadsheetml/2006/main" count="111" uniqueCount="57">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</sst>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4.5" x14ac:dyDescent="0.35"/>
  <sheetData>
    <row r="1" spans="1:2" ht="31" x14ac:dyDescent="0.7">
      <c r="A1" s="8" t="s">
        <v>0</v>
      </c>
      <c r="B1" s="9"/>
    </row>
    <row r="2" spans="1:2" x14ac:dyDescent="0.35">
      <c r="A2" s="56" t="s">
        <v>56</v>
      </c>
    </row>
    <row r="3" spans="1:2" ht="15.5" x14ac:dyDescent="0.35">
      <c r="A3" s="11" t="s">
        <v>1</v>
      </c>
      <c r="B3" s="9"/>
    </row>
    <row r="4" spans="1:2" ht="15.5" x14ac:dyDescent="0.35">
      <c r="A4" s="9"/>
      <c r="B4" s="9"/>
    </row>
    <row r="5" spans="1:2" ht="15.5" x14ac:dyDescent="0.35">
      <c r="A5" s="12" t="s">
        <v>2</v>
      </c>
      <c r="B5" s="9"/>
    </row>
    <row r="6" spans="1:2" x14ac:dyDescent="0.35">
      <c r="A6" s="12"/>
      <c r="B6" s="7"/>
    </row>
    <row r="7" spans="1:2" x14ac:dyDescent="0.35">
      <c r="A7" s="13">
        <v>1</v>
      </c>
      <c r="B7" s="40" t="s">
        <v>3</v>
      </c>
    </row>
    <row r="8" spans="1:2" x14ac:dyDescent="0.35">
      <c r="A8" s="13">
        <v>2</v>
      </c>
      <c r="B8" s="40" t="s">
        <v>4</v>
      </c>
    </row>
    <row r="9" spans="1:2" x14ac:dyDescent="0.35">
      <c r="A9" s="7"/>
      <c r="B9" s="7"/>
    </row>
    <row r="10" spans="1:2" x14ac:dyDescent="0.35">
      <c r="A10" s="12" t="s">
        <v>5</v>
      </c>
      <c r="B10" s="15"/>
    </row>
    <row r="11" spans="1:2" x14ac:dyDescent="0.35">
      <c r="A11" s="16"/>
      <c r="B11" s="17"/>
    </row>
    <row r="12" spans="1:2" x14ac:dyDescent="0.35">
      <c r="A12" s="7"/>
      <c r="B12" s="18" t="s">
        <v>6</v>
      </c>
    </row>
    <row r="13" spans="1:2" x14ac:dyDescent="0.35">
      <c r="A13" s="7"/>
      <c r="B13" s="7" t="s">
        <v>7</v>
      </c>
    </row>
    <row r="14" spans="1:2" x14ac:dyDescent="0.35">
      <c r="A14" s="7"/>
      <c r="B14" s="7" t="s">
        <v>8</v>
      </c>
    </row>
    <row r="15" spans="1:2" x14ac:dyDescent="0.35">
      <c r="A15" s="19"/>
      <c r="B15" s="19"/>
    </row>
    <row r="16" spans="1:2" x14ac:dyDescent="0.35">
      <c r="A16" s="19"/>
      <c r="B16" s="20" t="s">
        <v>9</v>
      </c>
    </row>
    <row r="17" spans="1:2" x14ac:dyDescent="0.35">
      <c r="A17" s="19"/>
      <c r="B17" s="21" t="s">
        <v>10</v>
      </c>
    </row>
    <row r="18" spans="1:2" x14ac:dyDescent="0.35">
      <c r="A18" s="19"/>
      <c r="B18" s="21" t="s">
        <v>11</v>
      </c>
    </row>
    <row r="19" spans="1:2" x14ac:dyDescent="0.35">
      <c r="A19" s="19"/>
      <c r="B19" s="19" t="s">
        <v>12</v>
      </c>
    </row>
    <row r="20" spans="1:2" x14ac:dyDescent="0.35">
      <c r="A20" s="19"/>
      <c r="B20" s="19" t="s">
        <v>13</v>
      </c>
    </row>
    <row r="21" spans="1:2" x14ac:dyDescent="0.35">
      <c r="A21" s="19"/>
      <c r="B21" s="19" t="s">
        <v>14</v>
      </c>
    </row>
    <row r="22" spans="1:2" x14ac:dyDescent="0.35">
      <c r="A22" s="19"/>
      <c r="B22" s="19"/>
    </row>
    <row r="23" spans="1:2" x14ac:dyDescent="0.35">
      <c r="A23" s="19"/>
      <c r="B23" s="20" t="s">
        <v>15</v>
      </c>
    </row>
    <row r="24" spans="1:2" x14ac:dyDescent="0.35">
      <c r="A24" s="19"/>
      <c r="B24" s="19" t="s">
        <v>16</v>
      </c>
    </row>
    <row r="25" spans="1:2" x14ac:dyDescent="0.35">
      <c r="A25" s="21"/>
      <c r="B25" s="21" t="s">
        <v>17</v>
      </c>
    </row>
    <row r="26" spans="1:2" x14ac:dyDescent="0.35">
      <c r="A26" s="21"/>
      <c r="B26" s="21"/>
    </row>
    <row r="27" spans="1:2" x14ac:dyDescent="0.35">
      <c r="A27" s="19"/>
      <c r="B27" s="19" t="s">
        <v>18</v>
      </c>
    </row>
    <row r="28" spans="1:2" x14ac:dyDescent="0.35">
      <c r="A28" s="19"/>
      <c r="B28" s="19" t="s">
        <v>19</v>
      </c>
    </row>
    <row r="29" spans="1:2" x14ac:dyDescent="0.35">
      <c r="A29" s="19"/>
      <c r="B29" s="19"/>
    </row>
    <row r="30" spans="1:2" x14ac:dyDescent="0.3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4.5" x14ac:dyDescent="0.35"/>
  <cols>
    <col min="1" max="1" width="25.7265625" customWidth="1"/>
    <col min="2" max="5" width="12.7265625" style="23" customWidth="1"/>
  </cols>
  <sheetData>
    <row r="1" spans="1:5" x14ac:dyDescent="0.35">
      <c r="A1" s="6" t="s">
        <v>21</v>
      </c>
      <c r="B1" s="6"/>
      <c r="C1" s="27"/>
      <c r="D1" s="27"/>
      <c r="E1" s="27"/>
    </row>
    <row r="2" spans="1:5" x14ac:dyDescent="0.35">
      <c r="A2" s="16"/>
      <c r="B2" s="24"/>
      <c r="C2" s="27"/>
      <c r="D2" s="27"/>
      <c r="E2" s="27"/>
    </row>
    <row r="3" spans="1:5" x14ac:dyDescent="0.35">
      <c r="A3" s="22" t="s">
        <v>22</v>
      </c>
      <c r="B3" s="25"/>
      <c r="C3" s="27"/>
      <c r="D3" s="27"/>
      <c r="E3" s="27"/>
    </row>
    <row r="4" spans="1:5" ht="15.5" x14ac:dyDescent="0.35">
      <c r="A4" s="10" t="s">
        <v>56</v>
      </c>
      <c r="B4" s="26"/>
      <c r="C4" s="27"/>
      <c r="D4" s="27"/>
      <c r="E4" s="27"/>
    </row>
    <row r="5" spans="1:5" x14ac:dyDescent="0.35">
      <c r="A5" s="28"/>
      <c r="B5" s="27"/>
      <c r="C5" s="27"/>
      <c r="D5" s="27"/>
      <c r="E5" s="27"/>
    </row>
    <row r="6" spans="1:5" x14ac:dyDescent="0.3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35">
      <c r="A7" s="57" t="s">
        <v>55</v>
      </c>
      <c r="B7" s="58">
        <v>20715</v>
      </c>
      <c r="C7" s="59">
        <v>178</v>
      </c>
      <c r="D7" s="59">
        <v>1403</v>
      </c>
      <c r="E7" s="60">
        <v>22296</v>
      </c>
    </row>
    <row r="8" spans="1:5" x14ac:dyDescent="0.35">
      <c r="A8" s="57" t="s">
        <v>54</v>
      </c>
      <c r="B8" s="58">
        <v>136237</v>
      </c>
      <c r="C8" s="59">
        <v>3846</v>
      </c>
      <c r="D8" s="59">
        <v>7876</v>
      </c>
      <c r="E8" s="60">
        <v>147959</v>
      </c>
    </row>
    <row r="9" spans="1:5" x14ac:dyDescent="0.35">
      <c r="A9" s="57" t="s">
        <v>53</v>
      </c>
      <c r="B9" s="58">
        <v>55596</v>
      </c>
      <c r="C9" s="59">
        <v>373</v>
      </c>
      <c r="D9" s="59">
        <v>4202</v>
      </c>
      <c r="E9" s="60">
        <v>60171</v>
      </c>
    </row>
    <row r="10" spans="1:5" x14ac:dyDescent="0.35">
      <c r="A10" s="57" t="s">
        <v>52</v>
      </c>
      <c r="B10" s="58">
        <v>37551</v>
      </c>
      <c r="C10" s="59">
        <v>423</v>
      </c>
      <c r="D10" s="59">
        <v>2882</v>
      </c>
      <c r="E10" s="60">
        <v>40856</v>
      </c>
    </row>
    <row r="11" spans="1:5" x14ac:dyDescent="0.35">
      <c r="A11" s="57" t="s">
        <v>51</v>
      </c>
      <c r="B11" s="58">
        <v>5078</v>
      </c>
      <c r="C11" s="59">
        <v>37</v>
      </c>
      <c r="D11" s="59">
        <v>476</v>
      </c>
      <c r="E11" s="60">
        <v>5591</v>
      </c>
    </row>
    <row r="12" spans="1:5" x14ac:dyDescent="0.35">
      <c r="A12" s="57" t="s">
        <v>50</v>
      </c>
      <c r="B12" s="58">
        <v>19890</v>
      </c>
      <c r="C12" s="59">
        <v>177</v>
      </c>
      <c r="D12" s="59">
        <v>1404</v>
      </c>
      <c r="E12" s="60">
        <v>21471</v>
      </c>
    </row>
    <row r="13" spans="1:5" x14ac:dyDescent="0.35">
      <c r="A13" s="57" t="s">
        <v>37</v>
      </c>
      <c r="B13" s="58">
        <v>14253</v>
      </c>
      <c r="C13" s="59">
        <v>106</v>
      </c>
      <c r="D13" s="59">
        <v>1051</v>
      </c>
      <c r="E13" s="60">
        <v>15410</v>
      </c>
    </row>
    <row r="14" spans="1:5" x14ac:dyDescent="0.35">
      <c r="A14" s="57" t="s">
        <v>49</v>
      </c>
      <c r="B14" s="58">
        <v>28399</v>
      </c>
      <c r="C14" s="59">
        <v>212</v>
      </c>
      <c r="D14" s="59">
        <v>2016</v>
      </c>
      <c r="E14" s="60">
        <v>30627</v>
      </c>
    </row>
    <row r="15" spans="1:5" x14ac:dyDescent="0.35">
      <c r="A15" s="57" t="s">
        <v>48</v>
      </c>
      <c r="B15" s="58">
        <v>50799</v>
      </c>
      <c r="C15" s="59">
        <v>1005</v>
      </c>
      <c r="D15" s="59">
        <v>1763</v>
      </c>
      <c r="E15" s="60">
        <v>53567</v>
      </c>
    </row>
    <row r="16" spans="1:5" x14ac:dyDescent="0.35">
      <c r="A16" s="57" t="s">
        <v>47</v>
      </c>
      <c r="B16" s="58">
        <v>6657</v>
      </c>
      <c r="C16" s="59">
        <v>120</v>
      </c>
      <c r="D16" s="59">
        <v>444</v>
      </c>
      <c r="E16" s="60">
        <v>7221</v>
      </c>
    </row>
    <row r="17" spans="1:5" x14ac:dyDescent="0.35">
      <c r="A17" s="57" t="s">
        <v>46</v>
      </c>
      <c r="B17" s="58">
        <v>15785</v>
      </c>
      <c r="C17" s="59">
        <v>191</v>
      </c>
      <c r="D17" s="59">
        <v>881</v>
      </c>
      <c r="E17" s="60">
        <v>16857</v>
      </c>
    </row>
    <row r="18" spans="1:5" x14ac:dyDescent="0.35">
      <c r="A18" s="57" t="s">
        <v>45</v>
      </c>
      <c r="B18" s="58">
        <v>4200</v>
      </c>
      <c r="C18" s="59">
        <v>66</v>
      </c>
      <c r="D18" s="59">
        <v>310</v>
      </c>
      <c r="E18" s="60">
        <v>4576</v>
      </c>
    </row>
    <row r="19" spans="1:5" x14ac:dyDescent="0.35">
      <c r="A19" s="57" t="s">
        <v>44</v>
      </c>
      <c r="B19" s="58">
        <v>82359</v>
      </c>
      <c r="C19" s="59">
        <v>1676</v>
      </c>
      <c r="D19" s="59">
        <v>5122</v>
      </c>
      <c r="E19" s="60">
        <v>89157</v>
      </c>
    </row>
    <row r="20" spans="1:5" x14ac:dyDescent="0.35">
      <c r="A20" s="57" t="s">
        <v>43</v>
      </c>
      <c r="B20" s="58">
        <v>30542</v>
      </c>
      <c r="C20" s="59">
        <v>1051</v>
      </c>
      <c r="D20" s="59">
        <v>1957</v>
      </c>
      <c r="E20" s="60">
        <v>33550</v>
      </c>
    </row>
    <row r="21" spans="1:5" x14ac:dyDescent="0.35">
      <c r="A21" s="57" t="s">
        <v>42</v>
      </c>
      <c r="B21" s="58">
        <v>14264</v>
      </c>
      <c r="C21" s="59">
        <v>101</v>
      </c>
      <c r="D21" s="59">
        <v>1152</v>
      </c>
      <c r="E21" s="60">
        <v>15517</v>
      </c>
    </row>
    <row r="22" spans="1:5" x14ac:dyDescent="0.35">
      <c r="A22" s="34"/>
      <c r="B22" s="32"/>
      <c r="C22" s="32"/>
      <c r="D22" s="32"/>
      <c r="E22" s="33"/>
    </row>
    <row r="23" spans="1:5" x14ac:dyDescent="0.35">
      <c r="A23" s="29" t="s">
        <v>27</v>
      </c>
      <c r="B23" s="45">
        <f>SUM(B7:B22)</f>
        <v>522325</v>
      </c>
      <c r="C23" s="46">
        <f>SUM(C7:C22)</f>
        <v>9562</v>
      </c>
      <c r="D23" s="46">
        <f>SUM(D7:D22)</f>
        <v>32939</v>
      </c>
      <c r="E23" s="47">
        <f>SUM(E7:E22)</f>
        <v>564826</v>
      </c>
    </row>
    <row r="24" spans="1:5" x14ac:dyDescent="0.35">
      <c r="A24" s="28"/>
      <c r="B24" s="27"/>
      <c r="C24" s="27"/>
      <c r="D24" s="27"/>
      <c r="E24" s="27"/>
    </row>
    <row r="25" spans="1:5" x14ac:dyDescent="0.35">
      <c r="A25" s="30" t="s">
        <v>28</v>
      </c>
      <c r="B25" s="27"/>
      <c r="C25" s="27"/>
      <c r="D25" s="27"/>
      <c r="E25" s="27"/>
    </row>
    <row r="26" spans="1:5" x14ac:dyDescent="0.35">
      <c r="A26" s="30" t="s">
        <v>29</v>
      </c>
      <c r="B26" s="27"/>
      <c r="C26" s="27"/>
      <c r="D26" s="27"/>
      <c r="E26" s="27"/>
    </row>
    <row r="27" spans="1:5" x14ac:dyDescent="0.35">
      <c r="A27" s="30" t="s">
        <v>30</v>
      </c>
      <c r="B27" s="27"/>
      <c r="C27" s="27"/>
      <c r="D27" s="27"/>
      <c r="E27" s="27"/>
    </row>
    <row r="29" spans="1:5" x14ac:dyDescent="0.3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4.5" x14ac:dyDescent="0.35"/>
  <cols>
    <col min="1" max="1" width="26.7265625" customWidth="1"/>
    <col min="2" max="10" width="8.7265625" customWidth="1"/>
    <col min="11" max="11" width="4.7265625" customWidth="1"/>
    <col min="12" max="12" width="26.7265625" customWidth="1"/>
    <col min="13" max="18" width="8.7265625" customWidth="1"/>
  </cols>
  <sheetData>
    <row r="1" spans="1:18" x14ac:dyDescent="0.35">
      <c r="A1" s="10" t="s">
        <v>32</v>
      </c>
    </row>
    <row r="2" spans="1:18" x14ac:dyDescent="0.35">
      <c r="A2" s="7"/>
    </row>
    <row r="3" spans="1:18" x14ac:dyDescent="0.35">
      <c r="A3" s="22" t="s">
        <v>4</v>
      </c>
    </row>
    <row r="4" spans="1:18" x14ac:dyDescent="0.35">
      <c r="A4" s="10" t="s">
        <v>56</v>
      </c>
    </row>
    <row r="5" spans="1:18" x14ac:dyDescent="0.35">
      <c r="A5" s="10"/>
    </row>
    <row r="6" spans="1:18" x14ac:dyDescent="0.3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3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35">
      <c r="A8" s="57" t="s">
        <v>55</v>
      </c>
      <c r="B8" s="58">
        <v>6261</v>
      </c>
      <c r="C8" s="59">
        <v>8181</v>
      </c>
      <c r="D8" s="60">
        <v>14442</v>
      </c>
      <c r="E8" s="58">
        <v>56</v>
      </c>
      <c r="F8" s="59">
        <v>66</v>
      </c>
      <c r="G8" s="60">
        <v>122</v>
      </c>
      <c r="H8" s="58">
        <v>311</v>
      </c>
      <c r="I8" s="59">
        <v>779</v>
      </c>
      <c r="J8" s="60">
        <v>1090</v>
      </c>
      <c r="L8" s="57" t="s">
        <v>55</v>
      </c>
      <c r="M8" s="61">
        <v>0.43352721229746571</v>
      </c>
      <c r="N8" s="62">
        <v>0.56647278770253429</v>
      </c>
      <c r="O8" s="61">
        <v>0.45901639344262302</v>
      </c>
      <c r="P8" s="62">
        <v>0.54098360655737709</v>
      </c>
      <c r="Q8" s="61">
        <v>0.28532110091743118</v>
      </c>
      <c r="R8" s="62">
        <v>0.71467889908256865</v>
      </c>
    </row>
    <row r="9" spans="1:18" x14ac:dyDescent="0.35">
      <c r="A9" s="57" t="s">
        <v>54</v>
      </c>
      <c r="B9" s="58">
        <v>36901</v>
      </c>
      <c r="C9" s="59">
        <v>62241</v>
      </c>
      <c r="D9" s="60">
        <v>99142</v>
      </c>
      <c r="E9" s="58">
        <v>543</v>
      </c>
      <c r="F9" s="59">
        <v>2744</v>
      </c>
      <c r="G9" s="60">
        <v>3287</v>
      </c>
      <c r="H9" s="58">
        <v>1234</v>
      </c>
      <c r="I9" s="59">
        <v>5378</v>
      </c>
      <c r="J9" s="60">
        <v>6612</v>
      </c>
      <c r="L9" s="57" t="s">
        <v>54</v>
      </c>
      <c r="M9" s="61">
        <v>0.37220350608218522</v>
      </c>
      <c r="N9" s="62">
        <v>0.62779649391781489</v>
      </c>
      <c r="O9" s="61">
        <v>0.16519622756312749</v>
      </c>
      <c r="P9" s="62">
        <v>0.83480377243687254</v>
      </c>
      <c r="Q9" s="61">
        <v>0.18663036902601329</v>
      </c>
      <c r="R9" s="62">
        <v>0.81336963097398673</v>
      </c>
    </row>
    <row r="10" spans="1:18" x14ac:dyDescent="0.35">
      <c r="A10" s="57" t="s">
        <v>53</v>
      </c>
      <c r="B10" s="58">
        <v>18645</v>
      </c>
      <c r="C10" s="59">
        <v>19367</v>
      </c>
      <c r="D10" s="60">
        <v>38012</v>
      </c>
      <c r="E10" s="58">
        <v>90</v>
      </c>
      <c r="F10" s="59">
        <v>181</v>
      </c>
      <c r="G10" s="60">
        <v>271</v>
      </c>
      <c r="H10" s="58">
        <v>1064</v>
      </c>
      <c r="I10" s="59">
        <v>1997</v>
      </c>
      <c r="J10" s="60">
        <v>3061</v>
      </c>
      <c r="L10" s="57" t="s">
        <v>53</v>
      </c>
      <c r="M10" s="61">
        <v>0.4905029990529306</v>
      </c>
      <c r="N10" s="62">
        <v>0.5094970009470694</v>
      </c>
      <c r="O10" s="61">
        <v>0.33210332103321027</v>
      </c>
      <c r="P10" s="62">
        <v>0.66789667896678961</v>
      </c>
      <c r="Q10" s="61">
        <v>0.34759882391375369</v>
      </c>
      <c r="R10" s="62">
        <v>0.65240117608624637</v>
      </c>
    </row>
    <row r="11" spans="1:18" x14ac:dyDescent="0.35">
      <c r="A11" s="57" t="s">
        <v>52</v>
      </c>
      <c r="B11" s="58">
        <v>12115</v>
      </c>
      <c r="C11" s="59">
        <v>14289</v>
      </c>
      <c r="D11" s="60">
        <v>26404</v>
      </c>
      <c r="E11" s="58">
        <v>99</v>
      </c>
      <c r="F11" s="59">
        <v>219</v>
      </c>
      <c r="G11" s="60">
        <v>318</v>
      </c>
      <c r="H11" s="58">
        <v>595</v>
      </c>
      <c r="I11" s="59">
        <v>1687</v>
      </c>
      <c r="J11" s="60">
        <v>2282</v>
      </c>
      <c r="L11" s="57" t="s">
        <v>52</v>
      </c>
      <c r="M11" s="61">
        <v>0.45883199515224959</v>
      </c>
      <c r="N11" s="62">
        <v>0.54116800484775029</v>
      </c>
      <c r="O11" s="61">
        <v>0.31132075471698112</v>
      </c>
      <c r="P11" s="62">
        <v>0.68867924528301883</v>
      </c>
      <c r="Q11" s="61">
        <v>0.2607361963190184</v>
      </c>
      <c r="R11" s="62">
        <v>0.73926380368098155</v>
      </c>
    </row>
    <row r="12" spans="1:18" x14ac:dyDescent="0.35">
      <c r="A12" s="57" t="s">
        <v>51</v>
      </c>
      <c r="B12" s="58">
        <v>1591</v>
      </c>
      <c r="C12" s="59">
        <v>1982</v>
      </c>
      <c r="D12" s="60">
        <v>3573</v>
      </c>
      <c r="E12" s="58">
        <v>4</v>
      </c>
      <c r="F12" s="59">
        <v>30</v>
      </c>
      <c r="G12" s="60">
        <v>34</v>
      </c>
      <c r="H12" s="58">
        <v>98</v>
      </c>
      <c r="I12" s="59">
        <v>288</v>
      </c>
      <c r="J12" s="60">
        <v>386</v>
      </c>
      <c r="L12" s="57" t="s">
        <v>51</v>
      </c>
      <c r="M12" s="61">
        <v>0.4452840750069969</v>
      </c>
      <c r="N12" s="62">
        <v>0.55471592499300304</v>
      </c>
      <c r="O12" s="61">
        <v>0.1176470588235294</v>
      </c>
      <c r="P12" s="62">
        <v>0.88235294117647056</v>
      </c>
      <c r="Q12" s="61">
        <v>0.25388601036269431</v>
      </c>
      <c r="R12" s="62">
        <v>0.74611398963730569</v>
      </c>
    </row>
    <row r="13" spans="1:18" x14ac:dyDescent="0.35">
      <c r="A13" s="57" t="s">
        <v>50</v>
      </c>
      <c r="B13" s="58">
        <v>5851</v>
      </c>
      <c r="C13" s="59">
        <v>8268</v>
      </c>
      <c r="D13" s="60">
        <v>14119</v>
      </c>
      <c r="E13" s="58">
        <v>44</v>
      </c>
      <c r="F13" s="59">
        <v>90</v>
      </c>
      <c r="G13" s="60">
        <v>134</v>
      </c>
      <c r="H13" s="58">
        <v>328</v>
      </c>
      <c r="I13" s="59">
        <v>748</v>
      </c>
      <c r="J13" s="60">
        <v>1076</v>
      </c>
      <c r="L13" s="57" t="s">
        <v>50</v>
      </c>
      <c r="M13" s="61">
        <v>0.41440611941355621</v>
      </c>
      <c r="N13" s="62">
        <v>0.58559388058644379</v>
      </c>
      <c r="O13" s="61">
        <v>0.32835820895522388</v>
      </c>
      <c r="P13" s="62">
        <v>0.67164179104477617</v>
      </c>
      <c r="Q13" s="61">
        <v>0.30483271375464682</v>
      </c>
      <c r="R13" s="62">
        <v>0.69516728624535318</v>
      </c>
    </row>
    <row r="14" spans="1:18" x14ac:dyDescent="0.35">
      <c r="A14" s="57" t="s">
        <v>37</v>
      </c>
      <c r="B14" s="58">
        <v>4178</v>
      </c>
      <c r="C14" s="59">
        <v>5955</v>
      </c>
      <c r="D14" s="60">
        <v>10133</v>
      </c>
      <c r="E14" s="58">
        <v>10</v>
      </c>
      <c r="F14" s="59">
        <v>87</v>
      </c>
      <c r="G14" s="60">
        <v>97</v>
      </c>
      <c r="H14" s="58">
        <v>199</v>
      </c>
      <c r="I14" s="59">
        <v>656</v>
      </c>
      <c r="J14" s="60">
        <v>855</v>
      </c>
      <c r="L14" s="57" t="s">
        <v>37</v>
      </c>
      <c r="M14" s="61">
        <v>0.41231619461166491</v>
      </c>
      <c r="N14" s="62">
        <v>0.58768380538833509</v>
      </c>
      <c r="O14" s="61">
        <v>0.10309278350515461</v>
      </c>
      <c r="P14" s="62">
        <v>0.89690721649484539</v>
      </c>
      <c r="Q14" s="61">
        <v>0.2327485380116959</v>
      </c>
      <c r="R14" s="62">
        <v>0.76725146198830407</v>
      </c>
    </row>
    <row r="15" spans="1:18" x14ac:dyDescent="0.35">
      <c r="A15" s="57" t="s">
        <v>49</v>
      </c>
      <c r="B15" s="58">
        <v>7747</v>
      </c>
      <c r="C15" s="59">
        <v>13116</v>
      </c>
      <c r="D15" s="60">
        <v>20863</v>
      </c>
      <c r="E15" s="58">
        <v>34</v>
      </c>
      <c r="F15" s="59">
        <v>140</v>
      </c>
      <c r="G15" s="60">
        <v>174</v>
      </c>
      <c r="H15" s="58">
        <v>289</v>
      </c>
      <c r="I15" s="59">
        <v>1444</v>
      </c>
      <c r="J15" s="60">
        <v>1733</v>
      </c>
      <c r="L15" s="57" t="s">
        <v>49</v>
      </c>
      <c r="M15" s="61">
        <v>0.37132723002444518</v>
      </c>
      <c r="N15" s="62">
        <v>0.62867276997555477</v>
      </c>
      <c r="O15" s="61">
        <v>0.1954022988505747</v>
      </c>
      <c r="P15" s="62">
        <v>0.8045977011494253</v>
      </c>
      <c r="Q15" s="61">
        <v>0.16676283900750141</v>
      </c>
      <c r="R15" s="62">
        <v>0.83323716099249856</v>
      </c>
    </row>
    <row r="16" spans="1:18" x14ac:dyDescent="0.35">
      <c r="A16" s="57" t="s">
        <v>48</v>
      </c>
      <c r="B16" s="58">
        <v>15714</v>
      </c>
      <c r="C16" s="59">
        <v>19974</v>
      </c>
      <c r="D16" s="60">
        <v>35688</v>
      </c>
      <c r="E16" s="58">
        <v>189</v>
      </c>
      <c r="F16" s="59">
        <v>637</v>
      </c>
      <c r="G16" s="60">
        <v>826</v>
      </c>
      <c r="H16" s="58">
        <v>210</v>
      </c>
      <c r="I16" s="59">
        <v>1350</v>
      </c>
      <c r="J16" s="60">
        <v>1560</v>
      </c>
      <c r="L16" s="57" t="s">
        <v>48</v>
      </c>
      <c r="M16" s="61">
        <v>0.44031607262945532</v>
      </c>
      <c r="N16" s="62">
        <v>0.55968392737054473</v>
      </c>
      <c r="O16" s="61">
        <v>0.2288135593220339</v>
      </c>
      <c r="P16" s="62">
        <v>0.77118644067796616</v>
      </c>
      <c r="Q16" s="61">
        <v>0.13461538461538461</v>
      </c>
      <c r="R16" s="62">
        <v>0.86538461538461542</v>
      </c>
    </row>
    <row r="17" spans="1:18" x14ac:dyDescent="0.35">
      <c r="A17" s="57" t="s">
        <v>47</v>
      </c>
      <c r="B17" s="58">
        <v>1650</v>
      </c>
      <c r="C17" s="59">
        <v>3399</v>
      </c>
      <c r="D17" s="60">
        <v>5049</v>
      </c>
      <c r="E17" s="58">
        <v>11</v>
      </c>
      <c r="F17" s="59">
        <v>98</v>
      </c>
      <c r="G17" s="60">
        <v>109</v>
      </c>
      <c r="H17" s="58">
        <v>72</v>
      </c>
      <c r="I17" s="59">
        <v>307</v>
      </c>
      <c r="J17" s="60">
        <v>379</v>
      </c>
      <c r="L17" s="57" t="s">
        <v>47</v>
      </c>
      <c r="M17" s="61">
        <v>0.32679738562091498</v>
      </c>
      <c r="N17" s="62">
        <v>0.67320261437908502</v>
      </c>
      <c r="O17" s="61">
        <v>0.1009174311926606</v>
      </c>
      <c r="P17" s="62">
        <v>0.8990825688073395</v>
      </c>
      <c r="Q17" s="61">
        <v>0.18997361477572561</v>
      </c>
      <c r="R17" s="62">
        <v>0.81002638522427439</v>
      </c>
    </row>
    <row r="18" spans="1:18" x14ac:dyDescent="0.35">
      <c r="A18" s="57" t="s">
        <v>46</v>
      </c>
      <c r="B18" s="58">
        <v>4386</v>
      </c>
      <c r="C18" s="59">
        <v>6872</v>
      </c>
      <c r="D18" s="60">
        <v>11258</v>
      </c>
      <c r="E18" s="58">
        <v>35</v>
      </c>
      <c r="F18" s="59">
        <v>117</v>
      </c>
      <c r="G18" s="60">
        <v>152</v>
      </c>
      <c r="H18" s="58">
        <v>139</v>
      </c>
      <c r="I18" s="59">
        <v>591</v>
      </c>
      <c r="J18" s="60">
        <v>730</v>
      </c>
      <c r="L18" s="57" t="s">
        <v>46</v>
      </c>
      <c r="M18" s="61">
        <v>0.38958962515544499</v>
      </c>
      <c r="N18" s="62">
        <v>0.61041037484455496</v>
      </c>
      <c r="O18" s="61">
        <v>0.23026315789473681</v>
      </c>
      <c r="P18" s="62">
        <v>0.76973684210526305</v>
      </c>
      <c r="Q18" s="61">
        <v>0.19041095890410961</v>
      </c>
      <c r="R18" s="62">
        <v>0.80958904109589025</v>
      </c>
    </row>
    <row r="19" spans="1:18" x14ac:dyDescent="0.35">
      <c r="A19" s="57" t="s">
        <v>45</v>
      </c>
      <c r="B19" s="58">
        <v>1142</v>
      </c>
      <c r="C19" s="59">
        <v>1949</v>
      </c>
      <c r="D19" s="60">
        <v>3091</v>
      </c>
      <c r="E19" s="58">
        <v>11</v>
      </c>
      <c r="F19" s="59">
        <v>43</v>
      </c>
      <c r="G19" s="60">
        <v>54</v>
      </c>
      <c r="H19" s="58">
        <v>50</v>
      </c>
      <c r="I19" s="59">
        <v>208</v>
      </c>
      <c r="J19" s="60">
        <v>258</v>
      </c>
      <c r="L19" s="57" t="s">
        <v>45</v>
      </c>
      <c r="M19" s="61">
        <v>0.36945972177288899</v>
      </c>
      <c r="N19" s="62">
        <v>0.63054027822711101</v>
      </c>
      <c r="O19" s="61">
        <v>0.20370370370370369</v>
      </c>
      <c r="P19" s="62">
        <v>0.79629629629629628</v>
      </c>
      <c r="Q19" s="61">
        <v>0.19379844961240311</v>
      </c>
      <c r="R19" s="62">
        <v>0.80620155038759689</v>
      </c>
    </row>
    <row r="20" spans="1:18" x14ac:dyDescent="0.35">
      <c r="A20" s="57" t="s">
        <v>44</v>
      </c>
      <c r="B20" s="58">
        <v>22951</v>
      </c>
      <c r="C20" s="59">
        <v>36255</v>
      </c>
      <c r="D20" s="60">
        <v>59206</v>
      </c>
      <c r="E20" s="58">
        <v>303</v>
      </c>
      <c r="F20" s="59">
        <v>1100</v>
      </c>
      <c r="G20" s="60">
        <v>1403</v>
      </c>
      <c r="H20" s="58">
        <v>728</v>
      </c>
      <c r="I20" s="59">
        <v>3699</v>
      </c>
      <c r="J20" s="60">
        <v>4427</v>
      </c>
      <c r="L20" s="57" t="s">
        <v>44</v>
      </c>
      <c r="M20" s="61">
        <v>0.38764652231192792</v>
      </c>
      <c r="N20" s="62">
        <v>0.61235347768807225</v>
      </c>
      <c r="O20" s="61">
        <v>0.21596578759800431</v>
      </c>
      <c r="P20" s="62">
        <v>0.78403421240199578</v>
      </c>
      <c r="Q20" s="61">
        <v>0.16444544838491079</v>
      </c>
      <c r="R20" s="62">
        <v>0.83555455161508918</v>
      </c>
    </row>
    <row r="21" spans="1:18" x14ac:dyDescent="0.35">
      <c r="A21" s="57" t="s">
        <v>43</v>
      </c>
      <c r="B21" s="58">
        <v>9333</v>
      </c>
      <c r="C21" s="59">
        <v>12015</v>
      </c>
      <c r="D21" s="60">
        <v>21348</v>
      </c>
      <c r="E21" s="58">
        <v>145</v>
      </c>
      <c r="F21" s="59">
        <v>760</v>
      </c>
      <c r="G21" s="60">
        <v>905</v>
      </c>
      <c r="H21" s="58">
        <v>387</v>
      </c>
      <c r="I21" s="59">
        <v>1230</v>
      </c>
      <c r="J21" s="60">
        <v>1617</v>
      </c>
      <c r="L21" s="57" t="s">
        <v>43</v>
      </c>
      <c r="M21" s="61">
        <v>0.43718381112984822</v>
      </c>
      <c r="N21" s="62">
        <v>0.56281618887015172</v>
      </c>
      <c r="O21" s="61">
        <v>0.16022099447513821</v>
      </c>
      <c r="P21" s="62">
        <v>0.83977900552486184</v>
      </c>
      <c r="Q21" s="61">
        <v>0.2393320964749536</v>
      </c>
      <c r="R21" s="62">
        <v>0.76066790352504643</v>
      </c>
    </row>
    <row r="22" spans="1:18" x14ac:dyDescent="0.35">
      <c r="A22" s="57" t="s">
        <v>42</v>
      </c>
      <c r="B22" s="58">
        <v>4309</v>
      </c>
      <c r="C22" s="59">
        <v>5758</v>
      </c>
      <c r="D22" s="60">
        <v>10067</v>
      </c>
      <c r="E22" s="58">
        <v>21</v>
      </c>
      <c r="F22" s="59">
        <v>64</v>
      </c>
      <c r="G22" s="60">
        <v>85</v>
      </c>
      <c r="H22" s="58">
        <v>192</v>
      </c>
      <c r="I22" s="59">
        <v>770</v>
      </c>
      <c r="J22" s="60">
        <v>962</v>
      </c>
      <c r="L22" s="57" t="s">
        <v>42</v>
      </c>
      <c r="M22" s="61">
        <v>0.42803218436475621</v>
      </c>
      <c r="N22" s="62">
        <v>0.5719678156352439</v>
      </c>
      <c r="O22" s="61">
        <v>0.2470588235294118</v>
      </c>
      <c r="P22" s="62">
        <v>0.75294117647058834</v>
      </c>
      <c r="Q22" s="61">
        <v>0.1995841995841996</v>
      </c>
      <c r="R22" s="62">
        <v>0.8004158004158004</v>
      </c>
    </row>
    <row r="23" spans="1:18" x14ac:dyDescent="0.3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35">
      <c r="A24" s="29" t="s">
        <v>27</v>
      </c>
      <c r="B24" s="45">
        <f t="shared" ref="B24:J24" si="0">SUM(B8:B23)</f>
        <v>152774</v>
      </c>
      <c r="C24" s="46">
        <f t="shared" si="0"/>
        <v>219621</v>
      </c>
      <c r="D24" s="46">
        <f t="shared" si="0"/>
        <v>372395</v>
      </c>
      <c r="E24" s="46">
        <f t="shared" si="0"/>
        <v>1595</v>
      </c>
      <c r="F24" s="46">
        <f t="shared" si="0"/>
        <v>6376</v>
      </c>
      <c r="G24" s="46">
        <f t="shared" si="0"/>
        <v>7971</v>
      </c>
      <c r="H24" s="46">
        <f t="shared" si="0"/>
        <v>5896</v>
      </c>
      <c r="I24" s="46">
        <f t="shared" si="0"/>
        <v>21132</v>
      </c>
      <c r="J24" s="47">
        <f t="shared" si="0"/>
        <v>27028</v>
      </c>
      <c r="L24" s="29" t="s">
        <v>27</v>
      </c>
      <c r="M24" s="48">
        <f>B24/D24</f>
        <v>0.4102471837699217</v>
      </c>
      <c r="N24" s="49">
        <f>C24/D24</f>
        <v>0.58975281623007825</v>
      </c>
      <c r="O24" s="50">
        <f>E24/G24</f>
        <v>0.2001003638188433</v>
      </c>
      <c r="P24" s="49">
        <f>F24/G24</f>
        <v>0.79989963618115667</v>
      </c>
      <c r="Q24" s="50">
        <f>H24/J24</f>
        <v>0.21814414681071481</v>
      </c>
      <c r="R24" s="49">
        <f>I24/J24</f>
        <v>0.78185585318928519</v>
      </c>
    </row>
    <row r="26" spans="1:18" x14ac:dyDescent="0.35">
      <c r="A26" s="30" t="s">
        <v>29</v>
      </c>
    </row>
    <row r="27" spans="1:18" x14ac:dyDescent="0.35">
      <c r="A27" s="30" t="s">
        <v>30</v>
      </c>
    </row>
    <row r="29" spans="1:18" x14ac:dyDescent="0.3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2020-09-01T08:56:19Z</dcterms:created>
  <dcterms:modified xsi:type="dcterms:W3CDTF">2020-09-01T08:57:00Z</dcterms:modified>
  <cp:category/>
</cp:coreProperties>
</file>