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2"/>
    <sheet name="Table 1" sheetId="2" r:id="rId3"/>
    <sheet name="Table 2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<sst xmlns="http://schemas.openxmlformats.org/spreadsheetml/2006/main" count="111" uniqueCount="57">
  <si>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</si>
  <si>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</si>
  <si>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</si>
  <si>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</si>
  <si>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</si>
  <si>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</si>
  <si>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</si>
  <si>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</si>
  <si>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</si>
  <si>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</si>
  <si>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</si>
  <si>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</si>
  <si>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</si>
  <si>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</si>
  <si>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</si>
  <si>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</si>
  <si>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</si>
  <si>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</si>
  <si>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</si>
  <si>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</si>
  <si>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</si>
  <si>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</si>
  <si>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</si>
  <si>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</si>
  <si>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</si>
  <si>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</si>
  <si>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</si>
  <si>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</si>
  <si>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</si>
  <si>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</si>
  <si>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</si>
  <si>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</si>
  <si>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</si>
  <si>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</si>
  <si>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</si>
  <si>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</si>
  <si>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</si>
  <si>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</si>
  <si>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</si>
  <si>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</si>
  <si>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</si>
  <si>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</si>
  <si>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</si>
  <si>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</si>
  <si>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</si>
  <si>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</si>
  <si>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</si>
  <si>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</si>
  <si>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</si>
  <si>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Manawatu-Whanganui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</si>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</sst>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0" xfId="0" applyFont="1"/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6" xfId="0" applyFont="1" applyBorder="1"/>
    <xf numFmtId="3" fontId="16" fillId="0" borderId="7" xfId="0" applyNumberFormat="1" applyFont="1" applyBorder="1" applyAlignment="1">
      <alignment horizontal="center"/>
    </xf>
    <xf numFmtId="9" fontId="16" fillId="0" borderId="7" xfId="0" applyNumberFormat="1" applyFont="1" applyBorder="1"/>
    <xf numFmtId="9" fontId="16" fillId="0" borderId="3" xfId="0" applyNumberFormat="1" applyFont="1" applyBorder="1"/>
    <xf numFmtId="0" fontId="16" fillId="0" borderId="1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8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7" fillId="0" borderId="6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9" fontId="16" fillId="0" borderId="8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8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7" xfId="0" applyNumberFormat="1" applyFill="1" applyAlignment="1" applyProtection="1">
      <alignment horizontal="right"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9" fontId="16" fillId="0" borderId="8" xfId="0" applyNumberFormat="1" applyFill="1" applyAlignment="1" applyProtection="1">
      <alignment horizontal="right" wrapText="1"/>
      <protection/>
    </xf>
    <xf numFmtId="9" fontId="16" fillId="0" borderId="5" xfId="0" applyNumberFormat="1" applyFill="1" applyAlignment="1" applyProtection="1">
      <alignment horizontal="righ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57" t="s">
        <v>56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6" t="s">
        <v>3</v>
      </c>
    </row>
    <row r="8" spans="1:2" ht="15">
      <c r="A8" s="7">
        <v>2</v>
      </c>
      <c r="B8" s="36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57" t="s">
        <v>21</v>
      </c>
      <c r="B1" s="57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56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3" t="s">
        <v>23</v>
      </c>
      <c r="B6" s="50" t="s">
        <v>24</v>
      </c>
      <c r="C6" s="51" t="s">
        <v>25</v>
      </c>
      <c r="D6" s="51" t="s">
        <v>26</v>
      </c>
      <c r="E6" s="52" t="s">
        <v>27</v>
      </c>
    </row>
    <row r="7" spans="1:5" ht="15">
      <c r="A7" s="63" t="s">
        <v>55</v>
      </c>
      <c r="B7" s="64">
        <v>14321</v>
      </c>
      <c r="C7" s="65">
        <v>85</v>
      </c>
      <c r="D7" s="65">
        <v>1266</v>
      </c>
      <c r="E7" s="66">
        <v>15672</v>
      </c>
    </row>
    <row r="8" spans="1:5" ht="15">
      <c r="A8" s="63" t="s">
        <v>54</v>
      </c>
      <c r="B8" s="64">
        <v>119451</v>
      </c>
      <c r="C8" s="65">
        <v>3481</v>
      </c>
      <c r="D8" s="65">
        <v>7444</v>
      </c>
      <c r="E8" s="66">
        <v>130376</v>
      </c>
    </row>
    <row r="9" spans="1:5" ht="15">
      <c r="A9" s="63" t="s">
        <v>53</v>
      </c>
      <c r="B9" s="64">
        <v>39018</v>
      </c>
      <c r="C9" s="65">
        <v>356</v>
      </c>
      <c r="D9" s="65">
        <v>3272</v>
      </c>
      <c r="E9" s="66">
        <v>42646</v>
      </c>
    </row>
    <row r="10" spans="1:5" ht="15">
      <c r="A10" s="63" t="s">
        <v>52</v>
      </c>
      <c r="B10" s="64">
        <v>26416</v>
      </c>
      <c r="C10" s="65">
        <v>312</v>
      </c>
      <c r="D10" s="65">
        <v>2263</v>
      </c>
      <c r="E10" s="66">
        <v>28991</v>
      </c>
    </row>
    <row r="11" spans="1:5" ht="15">
      <c r="A11" s="63" t="s">
        <v>51</v>
      </c>
      <c r="B11" s="64">
        <v>3434</v>
      </c>
      <c r="C11" s="65">
        <v>37</v>
      </c>
      <c r="D11" s="65">
        <v>422</v>
      </c>
      <c r="E11" s="66">
        <v>3893</v>
      </c>
    </row>
    <row r="12" spans="1:5" ht="15">
      <c r="A12" s="63" t="s">
        <v>50</v>
      </c>
      <c r="B12" s="64">
        <v>13345</v>
      </c>
      <c r="C12" s="65">
        <v>164</v>
      </c>
      <c r="D12" s="65">
        <v>1122</v>
      </c>
      <c r="E12" s="66">
        <v>14631</v>
      </c>
    </row>
    <row r="13" spans="1:5" ht="15">
      <c r="A13" s="63" t="s">
        <v>37</v>
      </c>
      <c r="B13" s="64">
        <v>9221</v>
      </c>
      <c r="C13" s="65">
        <v>115</v>
      </c>
      <c r="D13" s="65">
        <v>939</v>
      </c>
      <c r="E13" s="66">
        <v>10275</v>
      </c>
    </row>
    <row r="14" spans="1:5" ht="15">
      <c r="A14" s="63" t="s">
        <v>49</v>
      </c>
      <c r="B14" s="64">
        <v>19217</v>
      </c>
      <c r="C14" s="65">
        <v>167</v>
      </c>
      <c r="D14" s="65">
        <v>1869</v>
      </c>
      <c r="E14" s="66">
        <v>21253</v>
      </c>
    </row>
    <row r="15" spans="1:5" ht="15">
      <c r="A15" s="63" t="s">
        <v>48</v>
      </c>
      <c r="B15" s="64">
        <v>33517</v>
      </c>
      <c r="C15" s="65">
        <v>742</v>
      </c>
      <c r="D15" s="65">
        <v>1613</v>
      </c>
      <c r="E15" s="66">
        <v>35872</v>
      </c>
    </row>
    <row r="16" spans="1:5" ht="15">
      <c r="A16" s="63" t="s">
        <v>47</v>
      </c>
      <c r="B16" s="64">
        <v>4772</v>
      </c>
      <c r="C16" s="65">
        <v>75</v>
      </c>
      <c r="D16" s="65">
        <v>423</v>
      </c>
      <c r="E16" s="66">
        <v>5270</v>
      </c>
    </row>
    <row r="17" spans="1:5" ht="15">
      <c r="A17" s="63" t="s">
        <v>46</v>
      </c>
      <c r="B17" s="64">
        <v>10689</v>
      </c>
      <c r="C17" s="65">
        <v>118</v>
      </c>
      <c r="D17" s="65">
        <v>754</v>
      </c>
      <c r="E17" s="66">
        <v>11561</v>
      </c>
    </row>
    <row r="18" spans="1:5" ht="15">
      <c r="A18" s="63" t="s">
        <v>45</v>
      </c>
      <c r="B18" s="64">
        <v>2834</v>
      </c>
      <c r="C18" s="65">
        <v>33</v>
      </c>
      <c r="D18" s="65">
        <v>296</v>
      </c>
      <c r="E18" s="66">
        <v>3163</v>
      </c>
    </row>
    <row r="19" spans="1:5" ht="15">
      <c r="A19" s="63" t="s">
        <v>44</v>
      </c>
      <c r="B19" s="64">
        <v>56087</v>
      </c>
      <c r="C19" s="65">
        <v>1208</v>
      </c>
      <c r="D19" s="65">
        <v>4084</v>
      </c>
      <c r="E19" s="66">
        <v>61379</v>
      </c>
    </row>
    <row r="20" spans="1:5" ht="15">
      <c r="A20" s="63" t="s">
        <v>43</v>
      </c>
      <c r="B20" s="64">
        <v>20767</v>
      </c>
      <c r="C20" s="65">
        <v>758</v>
      </c>
      <c r="D20" s="65">
        <v>1529</v>
      </c>
      <c r="E20" s="66">
        <v>23054</v>
      </c>
    </row>
    <row r="21" spans="1:5" ht="15">
      <c r="A21" s="63" t="s">
        <v>42</v>
      </c>
      <c r="B21" s="64">
        <v>9079</v>
      </c>
      <c r="C21" s="65">
        <v>108</v>
      </c>
      <c r="D21" s="65">
        <v>868</v>
      </c>
      <c r="E21" s="66">
        <v>10055</v>
      </c>
    </row>
    <row r="22" spans="1:5" ht="15">
      <c r="A22" s="29"/>
      <c r="B22" s="27"/>
      <c r="C22" s="27"/>
      <c r="D22" s="27"/>
      <c r="E22" s="28"/>
    </row>
    <row r="23" spans="1:5" ht="15">
      <c r="A23" s="23" t="s">
        <v>27</v>
      </c>
      <c r="B23" s="43">
        <f>SUM(B7:B22)</f>
        <v>382168</v>
      </c>
      <c r="C23" s="44">
        <f>SUM(C7:C22)</f>
        <v>7759</v>
      </c>
      <c r="D23" s="44">
        <f>SUM(D7:D22)</f>
        <v>28164</v>
      </c>
      <c r="E23" s="45">
        <f>SUM(E7:E22)</f>
        <v>418091</v>
      </c>
    </row>
    <row r="24" spans="1:5" ht="15">
      <c r="A24" s="22"/>
      <c r="B24" s="21"/>
      <c r="C24" s="21"/>
      <c r="D24" s="21"/>
      <c r="E24" s="21"/>
    </row>
    <row r="25" spans="1:5" ht="15">
      <c r="A25" s="25" t="s">
        <v>28</v>
      </c>
      <c r="B25" s="21"/>
      <c r="C25" s="21"/>
      <c r="D25" s="21"/>
      <c r="E25" s="21"/>
    </row>
    <row r="26" spans="1:5" ht="15">
      <c r="A26" s="25" t="s">
        <v>29</v>
      </c>
      <c r="B26" s="21"/>
      <c r="C26" s="21"/>
      <c r="D26" s="21"/>
      <c r="E26" s="21"/>
    </row>
    <row r="27" spans="1:5" ht="15">
      <c r="A27" s="25" t="s">
        <v>30</v>
      </c>
      <c r="B27" s="21"/>
      <c r="C27" s="21"/>
      <c r="D27" s="21"/>
      <c r="E27" s="21"/>
    </row>
    <row r="29" spans="1:1" ht="15">
      <c r="A29" s="35" t="s">
        <v>31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32</v>
      </c>
    </row>
    <row r="2" spans="1:1" ht="15">
      <c r="A2" s="1"/>
    </row>
    <row r="3" spans="1:1" ht="15">
      <c r="A3" s="16" t="s">
        <v>4</v>
      </c>
    </row>
    <row r="4" spans="1:1" ht="15">
      <c r="A4" s="4" t="s">
        <v>56</v>
      </c>
    </row>
    <row r="5" spans="1:1" ht="15">
      <c r="A5" s="4"/>
    </row>
    <row r="6" spans="1:18" ht="15">
      <c r="A6" s="58" t="s">
        <v>23</v>
      </c>
      <c r="B6" s="62" t="s">
        <v>24</v>
      </c>
      <c r="C6" s="62"/>
      <c r="D6" s="61"/>
      <c r="E6" s="60" t="s">
        <v>33</v>
      </c>
      <c r="F6" s="62"/>
      <c r="G6" s="61"/>
      <c r="H6" s="60" t="s">
        <v>34</v>
      </c>
      <c r="I6" s="62"/>
      <c r="J6" s="61"/>
      <c r="L6" s="58" t="s">
        <v>23</v>
      </c>
      <c r="M6" s="60" t="s">
        <v>24</v>
      </c>
      <c r="N6" s="61"/>
      <c r="O6" s="60" t="s">
        <v>33</v>
      </c>
      <c r="P6" s="61"/>
      <c r="Q6" s="60" t="s">
        <v>34</v>
      </c>
      <c r="R6" s="61"/>
    </row>
    <row r="7" spans="1:18" ht="15">
      <c r="A7" s="59"/>
      <c r="B7" s="37" t="s">
        <v>35</v>
      </c>
      <c r="C7" s="37" t="s">
        <v>36</v>
      </c>
      <c r="D7" s="38" t="s">
        <v>27</v>
      </c>
      <c r="E7" s="39" t="s">
        <v>38</v>
      </c>
      <c r="F7" s="37" t="s">
        <v>39</v>
      </c>
      <c r="G7" s="38" t="s">
        <v>27</v>
      </c>
      <c r="H7" s="39" t="s">
        <v>38</v>
      </c>
      <c r="I7" s="37" t="s">
        <v>39</v>
      </c>
      <c r="J7" s="38" t="s">
        <v>27</v>
      </c>
      <c r="L7" s="59"/>
      <c r="M7" s="53" t="s">
        <v>40</v>
      </c>
      <c r="N7" s="37" t="s">
        <v>41</v>
      </c>
      <c r="O7" s="53" t="s">
        <v>40</v>
      </c>
      <c r="P7" s="37" t="s">
        <v>41</v>
      </c>
      <c r="Q7" s="53" t="s">
        <v>40</v>
      </c>
      <c r="R7" s="40" t="s">
        <v>41</v>
      </c>
    </row>
    <row r="8" spans="1:18" ht="15">
      <c r="A8" s="63" t="s">
        <v>55</v>
      </c>
      <c r="B8" s="64">
        <v>4329</v>
      </c>
      <c r="C8" s="65">
        <v>5703</v>
      </c>
      <c r="D8" s="66">
        <v>10032</v>
      </c>
      <c r="E8" s="64">
        <v>19</v>
      </c>
      <c r="F8" s="65">
        <v>50</v>
      </c>
      <c r="G8" s="66">
        <v>69</v>
      </c>
      <c r="H8" s="64">
        <v>303</v>
      </c>
      <c r="I8" s="65">
        <v>655</v>
      </c>
      <c r="J8" s="66">
        <v>958</v>
      </c>
      <c r="L8" s="63" t="s">
        <v>55</v>
      </c>
      <c r="M8" s="67">
        <v>0.43151913875598091</v>
      </c>
      <c r="N8" s="68">
        <v>0.56848086124401909</v>
      </c>
      <c r="O8" s="67">
        <v>0.27536231884057971</v>
      </c>
      <c r="P8" s="68">
        <v>0.72463768115942029</v>
      </c>
      <c r="Q8" s="67">
        <v>0.31628392484342382</v>
      </c>
      <c r="R8" s="68">
        <v>0.68371607515657618</v>
      </c>
    </row>
    <row r="9" spans="1:18" ht="15">
      <c r="A9" s="63" t="s">
        <v>54</v>
      </c>
      <c r="B9" s="64">
        <v>32704</v>
      </c>
      <c r="C9" s="65">
        <v>54883</v>
      </c>
      <c r="D9" s="66">
        <v>87587</v>
      </c>
      <c r="E9" s="64">
        <v>529</v>
      </c>
      <c r="F9" s="65">
        <v>2411</v>
      </c>
      <c r="G9" s="66">
        <v>2940</v>
      </c>
      <c r="H9" s="64">
        <v>1329</v>
      </c>
      <c r="I9" s="65">
        <v>4893</v>
      </c>
      <c r="J9" s="66">
        <v>6222</v>
      </c>
      <c r="L9" s="63" t="s">
        <v>54</v>
      </c>
      <c r="M9" s="67">
        <v>0.37338874490506579</v>
      </c>
      <c r="N9" s="68">
        <v>0.62661125509493409</v>
      </c>
      <c r="O9" s="67">
        <v>0.17993197278911571</v>
      </c>
      <c r="P9" s="68">
        <v>0.82006802721088434</v>
      </c>
      <c r="Q9" s="67">
        <v>0.2135969141755063</v>
      </c>
      <c r="R9" s="68">
        <v>0.7864030858244937</v>
      </c>
    </row>
    <row r="10" spans="1:18" ht="15">
      <c r="A10" s="63" t="s">
        <v>53</v>
      </c>
      <c r="B10" s="64">
        <v>12813</v>
      </c>
      <c r="C10" s="65">
        <v>14161</v>
      </c>
      <c r="D10" s="66">
        <v>26974</v>
      </c>
      <c r="E10" s="64">
        <v>64</v>
      </c>
      <c r="F10" s="65">
        <v>226</v>
      </c>
      <c r="G10" s="66">
        <v>290</v>
      </c>
      <c r="H10" s="64">
        <v>715</v>
      </c>
      <c r="I10" s="65">
        <v>1800</v>
      </c>
      <c r="J10" s="66">
        <v>2515</v>
      </c>
      <c r="L10" s="63" t="s">
        <v>53</v>
      </c>
      <c r="M10" s="67">
        <v>0.47501297545784832</v>
      </c>
      <c r="N10" s="68">
        <v>0.52498702454215174</v>
      </c>
      <c r="O10" s="67">
        <v>0.22068965517241379</v>
      </c>
      <c r="P10" s="68">
        <v>0.77931034482758621</v>
      </c>
      <c r="Q10" s="67">
        <v>0.28429423459244529</v>
      </c>
      <c r="R10" s="68">
        <v>0.71570576540755471</v>
      </c>
    </row>
    <row r="11" spans="1:18" ht="15">
      <c r="A11" s="63" t="s">
        <v>52</v>
      </c>
      <c r="B11" s="64">
        <v>8851</v>
      </c>
      <c r="C11" s="65">
        <v>9614</v>
      </c>
      <c r="D11" s="66">
        <v>18465</v>
      </c>
      <c r="E11" s="64">
        <v>60</v>
      </c>
      <c r="F11" s="65">
        <v>182</v>
      </c>
      <c r="G11" s="66">
        <v>242</v>
      </c>
      <c r="H11" s="64">
        <v>508</v>
      </c>
      <c r="I11" s="65">
        <v>1276</v>
      </c>
      <c r="J11" s="66">
        <v>1784</v>
      </c>
      <c r="L11" s="63" t="s">
        <v>52</v>
      </c>
      <c r="M11" s="67">
        <v>0.4793392905496886</v>
      </c>
      <c r="N11" s="68">
        <v>0.5206607094503114</v>
      </c>
      <c r="O11" s="67">
        <v>0.2479338842975207</v>
      </c>
      <c r="P11" s="68">
        <v>0.75206611570247939</v>
      </c>
      <c r="Q11" s="67">
        <v>0.28475336322869949</v>
      </c>
      <c r="R11" s="68">
        <v>0.7152466367713004</v>
      </c>
    </row>
    <row r="12" spans="1:18" ht="15">
      <c r="A12" s="63" t="s">
        <v>51</v>
      </c>
      <c r="B12" s="64">
        <v>1029</v>
      </c>
      <c r="C12" s="65">
        <v>1480</v>
      </c>
      <c r="D12" s="66">
        <v>2509</v>
      </c>
      <c r="E12" s="64">
        <v>2</v>
      </c>
      <c r="F12" s="65">
        <v>33</v>
      </c>
      <c r="G12" s="66">
        <v>35</v>
      </c>
      <c r="H12" s="64">
        <v>98</v>
      </c>
      <c r="I12" s="65">
        <v>234</v>
      </c>
      <c r="J12" s="66">
        <v>332</v>
      </c>
      <c r="L12" s="63" t="s">
        <v>51</v>
      </c>
      <c r="M12" s="67">
        <v>0.41012355520127541</v>
      </c>
      <c r="N12" s="68">
        <v>0.58987644479872459</v>
      </c>
      <c r="O12" s="67">
        <v>0.057142857142857141</v>
      </c>
      <c r="P12" s="68">
        <v>0.94285714285714284</v>
      </c>
      <c r="Q12" s="67">
        <v>0.29518072289156633</v>
      </c>
      <c r="R12" s="68">
        <v>0.70481927710843384</v>
      </c>
    </row>
    <row r="13" spans="1:18" ht="15">
      <c r="A13" s="63" t="s">
        <v>50</v>
      </c>
      <c r="B13" s="64">
        <v>3936</v>
      </c>
      <c r="C13" s="65">
        <v>5657</v>
      </c>
      <c r="D13" s="66">
        <v>9593</v>
      </c>
      <c r="E13" s="64">
        <v>20</v>
      </c>
      <c r="F13" s="65">
        <v>124</v>
      </c>
      <c r="G13" s="66">
        <v>144</v>
      </c>
      <c r="H13" s="64">
        <v>231</v>
      </c>
      <c r="I13" s="65">
        <v>691</v>
      </c>
      <c r="J13" s="66">
        <v>922</v>
      </c>
      <c r="L13" s="63" t="s">
        <v>50</v>
      </c>
      <c r="M13" s="67">
        <v>0.41029917648285208</v>
      </c>
      <c r="N13" s="68">
        <v>0.58970082351714792</v>
      </c>
      <c r="O13" s="67">
        <v>0.1388888888888889</v>
      </c>
      <c r="P13" s="68">
        <v>0.86111111111111116</v>
      </c>
      <c r="Q13" s="67">
        <v>0.25054229934924083</v>
      </c>
      <c r="R13" s="68">
        <v>0.74945770065075912</v>
      </c>
    </row>
    <row r="14" spans="1:18" ht="15">
      <c r="A14" s="63" t="s">
        <v>37</v>
      </c>
      <c r="B14" s="64">
        <v>2661</v>
      </c>
      <c r="C14" s="65">
        <v>4021</v>
      </c>
      <c r="D14" s="66">
        <v>6682</v>
      </c>
      <c r="E14" s="64">
        <v>15</v>
      </c>
      <c r="F14" s="65">
        <v>82</v>
      </c>
      <c r="G14" s="66">
        <v>97</v>
      </c>
      <c r="H14" s="64">
        <v>203</v>
      </c>
      <c r="I14" s="65">
        <v>559</v>
      </c>
      <c r="J14" s="66">
        <v>762</v>
      </c>
      <c r="L14" s="63" t="s">
        <v>37</v>
      </c>
      <c r="M14" s="67">
        <v>0.3982340616581862</v>
      </c>
      <c r="N14" s="68">
        <v>0.6017659383418138</v>
      </c>
      <c r="O14" s="67">
        <v>0.15463917525773199</v>
      </c>
      <c r="P14" s="68">
        <v>0.84536082474226804</v>
      </c>
      <c r="Q14" s="67">
        <v>0.26640419947506561</v>
      </c>
      <c r="R14" s="68">
        <v>0.73359580052493445</v>
      </c>
    </row>
    <row r="15" spans="1:18" ht="15">
      <c r="A15" s="63" t="s">
        <v>49</v>
      </c>
      <c r="B15" s="64">
        <v>5348</v>
      </c>
      <c r="C15" s="65">
        <v>8704</v>
      </c>
      <c r="D15" s="66">
        <v>14052</v>
      </c>
      <c r="E15" s="64">
        <v>25</v>
      </c>
      <c r="F15" s="65">
        <v>118</v>
      </c>
      <c r="G15" s="66">
        <v>143</v>
      </c>
      <c r="H15" s="64">
        <v>334</v>
      </c>
      <c r="I15" s="65">
        <v>1237</v>
      </c>
      <c r="J15" s="66">
        <v>1571</v>
      </c>
      <c r="L15" s="63" t="s">
        <v>49</v>
      </c>
      <c r="M15" s="67">
        <v>0.38058639339595779</v>
      </c>
      <c r="N15" s="68">
        <v>0.6194136066040421</v>
      </c>
      <c r="O15" s="67">
        <v>0.17482517482517479</v>
      </c>
      <c r="P15" s="68">
        <v>0.82517482517482521</v>
      </c>
      <c r="Q15" s="67">
        <v>0.21260343730108211</v>
      </c>
      <c r="R15" s="68">
        <v>0.78739656269891789</v>
      </c>
    </row>
    <row r="16" spans="1:18" ht="15">
      <c r="A16" s="63" t="s">
        <v>48</v>
      </c>
      <c r="B16" s="64">
        <v>10115</v>
      </c>
      <c r="C16" s="65">
        <v>13826</v>
      </c>
      <c r="D16" s="66">
        <v>23941</v>
      </c>
      <c r="E16" s="64">
        <v>134</v>
      </c>
      <c r="F16" s="65">
        <v>474</v>
      </c>
      <c r="G16" s="66">
        <v>608</v>
      </c>
      <c r="H16" s="64">
        <v>306</v>
      </c>
      <c r="I16" s="65">
        <v>1022</v>
      </c>
      <c r="J16" s="66">
        <v>1328</v>
      </c>
      <c r="L16" s="63" t="s">
        <v>48</v>
      </c>
      <c r="M16" s="67">
        <v>0.42249697172215028</v>
      </c>
      <c r="N16" s="68">
        <v>0.57750302827784972</v>
      </c>
      <c r="O16" s="67">
        <v>0.22039473684210531</v>
      </c>
      <c r="P16" s="68">
        <v>0.77960526315789469</v>
      </c>
      <c r="Q16" s="67">
        <v>0.23042168674698801</v>
      </c>
      <c r="R16" s="68">
        <v>0.76957831325301207</v>
      </c>
    </row>
    <row r="17" spans="1:18" ht="15">
      <c r="A17" s="63" t="s">
        <v>47</v>
      </c>
      <c r="B17" s="64">
        <v>1204</v>
      </c>
      <c r="C17" s="65">
        <v>2457</v>
      </c>
      <c r="D17" s="66">
        <v>3661</v>
      </c>
      <c r="E17" s="64">
        <v>5</v>
      </c>
      <c r="F17" s="65">
        <v>65</v>
      </c>
      <c r="G17" s="66">
        <v>70</v>
      </c>
      <c r="H17" s="64">
        <v>65</v>
      </c>
      <c r="I17" s="65">
        <v>298</v>
      </c>
      <c r="J17" s="66">
        <v>363</v>
      </c>
      <c r="L17" s="63" t="s">
        <v>47</v>
      </c>
      <c r="M17" s="67">
        <v>0.32887189292543018</v>
      </c>
      <c r="N17" s="68">
        <v>0.67112810707456982</v>
      </c>
      <c r="O17" s="67">
        <v>0.071428571428571425</v>
      </c>
      <c r="P17" s="68">
        <v>0.9285714285714286</v>
      </c>
      <c r="Q17" s="67">
        <v>0.1790633608815427</v>
      </c>
      <c r="R17" s="68">
        <v>0.82093663911845727</v>
      </c>
    </row>
    <row r="18" spans="1:18" ht="15">
      <c r="A18" s="63" t="s">
        <v>46</v>
      </c>
      <c r="B18" s="64">
        <v>2830</v>
      </c>
      <c r="C18" s="65">
        <v>5000</v>
      </c>
      <c r="D18" s="66">
        <v>7830</v>
      </c>
      <c r="E18" s="64">
        <v>15</v>
      </c>
      <c r="F18" s="65">
        <v>85</v>
      </c>
      <c r="G18" s="66">
        <v>100</v>
      </c>
      <c r="H18" s="64">
        <v>146</v>
      </c>
      <c r="I18" s="65">
        <v>474</v>
      </c>
      <c r="J18" s="66">
        <v>620</v>
      </c>
      <c r="L18" s="63" t="s">
        <v>46</v>
      </c>
      <c r="M18" s="67">
        <v>0.36143039591315451</v>
      </c>
      <c r="N18" s="68">
        <v>0.63856960408684549</v>
      </c>
      <c r="O18" s="67">
        <v>0.14999999999999999</v>
      </c>
      <c r="P18" s="68">
        <v>0.84999999999999998</v>
      </c>
      <c r="Q18" s="67">
        <v>0.2354838709677419</v>
      </c>
      <c r="R18" s="68">
        <v>0.76451612903225807</v>
      </c>
    </row>
    <row r="19" spans="1:18" ht="15">
      <c r="A19" s="63" t="s">
        <v>45</v>
      </c>
      <c r="B19" s="64">
        <v>859</v>
      </c>
      <c r="C19" s="65">
        <v>1203</v>
      </c>
      <c r="D19" s="66">
        <v>2062</v>
      </c>
      <c r="E19" s="64">
        <v>1</v>
      </c>
      <c r="F19" s="65">
        <v>32</v>
      </c>
      <c r="G19" s="66">
        <v>33</v>
      </c>
      <c r="H19" s="64">
        <v>58</v>
      </c>
      <c r="I19" s="65">
        <v>184</v>
      </c>
      <c r="J19" s="66">
        <v>242</v>
      </c>
      <c r="L19" s="63" t="s">
        <v>45</v>
      </c>
      <c r="M19" s="67">
        <v>0.41658583899127061</v>
      </c>
      <c r="N19" s="68">
        <v>0.58341416100872934</v>
      </c>
      <c r="O19" s="67">
        <v>0.0303030303030303</v>
      </c>
      <c r="P19" s="68">
        <v>0.96969696969696972</v>
      </c>
      <c r="Q19" s="67">
        <v>0.23966942148760331</v>
      </c>
      <c r="R19" s="68">
        <v>0.76033057851239672</v>
      </c>
    </row>
    <row r="20" spans="1:18" ht="15">
      <c r="A20" s="63" t="s">
        <v>44</v>
      </c>
      <c r="B20" s="64">
        <v>15054</v>
      </c>
      <c r="C20" s="65">
        <v>26032</v>
      </c>
      <c r="D20" s="66">
        <v>41086</v>
      </c>
      <c r="E20" s="64">
        <v>178</v>
      </c>
      <c r="F20" s="65">
        <v>838</v>
      </c>
      <c r="G20" s="66">
        <v>1016</v>
      </c>
      <c r="H20" s="64">
        <v>609</v>
      </c>
      <c r="I20" s="65">
        <v>2858</v>
      </c>
      <c r="J20" s="66">
        <v>3467</v>
      </c>
      <c r="L20" s="63" t="s">
        <v>44</v>
      </c>
      <c r="M20" s="67">
        <v>0.36640218079151049</v>
      </c>
      <c r="N20" s="68">
        <v>0.63359781920848945</v>
      </c>
      <c r="O20" s="67">
        <v>0.17519685039370081</v>
      </c>
      <c r="P20" s="68">
        <v>0.82480314960629919</v>
      </c>
      <c r="Q20" s="67">
        <v>0.17565618690510529</v>
      </c>
      <c r="R20" s="68">
        <v>0.82434381309489468</v>
      </c>
    </row>
    <row r="21" spans="1:18" ht="15">
      <c r="A21" s="63" t="s">
        <v>43</v>
      </c>
      <c r="B21" s="64">
        <v>6347</v>
      </c>
      <c r="C21" s="65">
        <v>8218</v>
      </c>
      <c r="D21" s="66">
        <v>14565</v>
      </c>
      <c r="E21" s="64">
        <v>109</v>
      </c>
      <c r="F21" s="65">
        <v>548</v>
      </c>
      <c r="G21" s="66">
        <v>657</v>
      </c>
      <c r="H21" s="64">
        <v>252</v>
      </c>
      <c r="I21" s="65">
        <v>1000</v>
      </c>
      <c r="J21" s="66">
        <v>1252</v>
      </c>
      <c r="L21" s="63" t="s">
        <v>43</v>
      </c>
      <c r="M21" s="67">
        <v>0.43577068314452461</v>
      </c>
      <c r="N21" s="68">
        <v>0.5642293168554755</v>
      </c>
      <c r="O21" s="67">
        <v>0.16590563165905631</v>
      </c>
      <c r="P21" s="68">
        <v>0.83409436834094364</v>
      </c>
      <c r="Q21" s="67">
        <v>0.2012779552715655</v>
      </c>
      <c r="R21" s="68">
        <v>0.79872204472843455</v>
      </c>
    </row>
    <row r="22" spans="1:18" ht="15">
      <c r="A22" s="63" t="s">
        <v>42</v>
      </c>
      <c r="B22" s="64">
        <v>2680</v>
      </c>
      <c r="C22" s="65">
        <v>3722</v>
      </c>
      <c r="D22" s="66">
        <v>6402</v>
      </c>
      <c r="E22" s="64">
        <v>13</v>
      </c>
      <c r="F22" s="65">
        <v>79</v>
      </c>
      <c r="G22" s="66">
        <v>92</v>
      </c>
      <c r="H22" s="64">
        <v>113</v>
      </c>
      <c r="I22" s="65">
        <v>634</v>
      </c>
      <c r="J22" s="66">
        <v>747</v>
      </c>
      <c r="L22" s="63" t="s">
        <v>42</v>
      </c>
      <c r="M22" s="67">
        <v>0.41861918150577948</v>
      </c>
      <c r="N22" s="68">
        <v>0.58138081849422052</v>
      </c>
      <c r="O22" s="67">
        <v>0.14130434782608689</v>
      </c>
      <c r="P22" s="68">
        <v>0.85869565217391308</v>
      </c>
      <c r="Q22" s="67">
        <v>0.1512717536813922</v>
      </c>
      <c r="R22" s="68">
        <v>0.84872824631860777</v>
      </c>
    </row>
    <row r="23" spans="1:18" ht="15">
      <c r="A23" s="29"/>
      <c r="B23" s="30"/>
      <c r="C23" s="30"/>
      <c r="D23" s="30"/>
      <c r="E23" s="30"/>
      <c r="F23" s="30"/>
      <c r="G23" s="30"/>
      <c r="H23" s="30"/>
      <c r="I23" s="30"/>
      <c r="J23" s="26"/>
      <c r="L23" s="29"/>
      <c r="M23" s="54"/>
      <c r="N23" s="31"/>
      <c r="O23" s="54"/>
      <c r="P23" s="31"/>
      <c r="Q23" s="54"/>
      <c r="R23" s="32"/>
    </row>
    <row r="24" spans="1:18" ht="15">
      <c r="A24" s="23" t="s">
        <v>27</v>
      </c>
      <c r="B24" s="43">
        <f>SUM(B8:B23)</f>
        <v>110760</v>
      </c>
      <c r="C24" s="44">
        <f>SUM(C8:C23)</f>
        <v>164681</v>
      </c>
      <c r="D24" s="44">
        <f>SUM(D8:D23)</f>
        <v>275441</v>
      </c>
      <c r="E24" s="44">
        <f>SUM(E8:E23)</f>
        <v>1189</v>
      </c>
      <c r="F24" s="44">
        <f>SUM(F8:F23)</f>
        <v>5347</v>
      </c>
      <c r="G24" s="44">
        <f>SUM(G8:G23)</f>
        <v>6536</v>
      </c>
      <c r="H24" s="44">
        <f>SUM(H8:H23)</f>
        <v>5270</v>
      </c>
      <c r="I24" s="44">
        <f>SUM(I8:I23)</f>
        <v>17815</v>
      </c>
      <c r="J24" s="45">
        <f>SUM(J8:J23)</f>
        <v>23085</v>
      </c>
      <c r="L24" s="23" t="s">
        <v>27</v>
      </c>
      <c r="M24" s="47">
        <f>B24/D24</f>
        <v>0.40211878405901808</v>
      </c>
      <c r="N24" s="48">
        <f>C24/D24</f>
        <v>0.59788121594098187</v>
      </c>
      <c r="O24" s="49">
        <f>E24/G24</f>
        <v>0.18191554467564258</v>
      </c>
      <c r="P24" s="48">
        <f>F24/G24</f>
        <v>0.81808445532435736</v>
      </c>
      <c r="Q24" s="49">
        <f>H24/J24</f>
        <v>0.2282867662984622</v>
      </c>
      <c r="R24" s="48">
        <f>I24/J24</f>
        <v>0.77171323370153777</v>
      </c>
    </row>
    <row r="26" spans="1:1" ht="15">
      <c r="A26" s="25" t="s">
        <v>29</v>
      </c>
    </row>
    <row r="27" spans="1:1" ht="15">
      <c r="A27" s="25" t="s">
        <v>30</v>
      </c>
    </row>
    <row r="29" spans="1:1" ht="15">
      <c r="A29" s="35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