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6891D37C-81C4-4923-B957-335CF51F36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2" l="1"/>
  <c r="J24" i="3"/>
  <c r="Q24" i="3" s="1"/>
  <c r="I24" i="3"/>
  <c r="R24" i="3" s="1"/>
  <c r="H24" i="3"/>
  <c r="G24" i="3"/>
  <c r="F24" i="3"/>
  <c r="P24" i="3" s="1"/>
  <c r="E24" i="3"/>
  <c r="O24" i="3" s="1"/>
  <c r="D24" i="3"/>
  <c r="C24" i="3"/>
  <c r="N24" i="3" s="1"/>
  <c r="B24" i="3"/>
  <c r="M24" i="3" s="1"/>
  <c r="D23" i="2"/>
  <c r="C23" i="2"/>
  <c r="B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<sst xmlns="http://schemas.openxmlformats.org/spreadsheetml/2006/main" count="111" uniqueCount="57">
  <si>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</si>
  <si>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</si>
  <si>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</si>
  <si>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</si>
  <si>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</si>
  <si>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</si>
  <si>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</si>
  <si>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</si>
  <si>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</si>
  <si>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</si>
  <si>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</si>
  <si>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</si>
  <si>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</si>
  <si>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</si>
  <si>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</si>
  <si>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</si>
  <si>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</si>
  <si>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</si>
  <si>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</si>
  <si>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</si>
  <si>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</si>
  <si>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</si>
  <si>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</si>
  <si>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</si>
  <si>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</si>
  <si>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</si>
  <si>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</si>
  <si>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</si>
  <si>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</si>
  <si>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</si>
  <si>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</si>
  <si>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</si>
  <si>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</si>
  <si>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</si>
  <si>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</si>
  <si>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</si>
  <si>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</si>
  <si>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</si>
  <si>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</si>
  <si>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</si>
  <si>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</si>
  <si>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</si>
  <si>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</si>
  <si>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</si>
  <si>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</si>
  <si>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</si>
  <si>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Tasman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</si>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</sst>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6" xfId="0" applyFont="1" applyBorder="1"/>
    <xf numFmtId="3" fontId="15" fillId="0" borderId="7" xfId="0" applyNumberFormat="1" applyFont="1" applyBorder="1" applyAlignment="1">
      <alignment horizontal="center"/>
    </xf>
    <xf numFmtId="9" fontId="15" fillId="0" borderId="7" xfId="0" applyNumberFormat="1" applyFont="1" applyBorder="1"/>
    <xf numFmtId="9" fontId="15" fillId="0" borderId="3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9" fontId="15" fillId="0" borderId="8" xfId="0" applyNumberFormat="1" applyFont="1" applyBorder="1" applyAlignment="1">
      <alignment horizontal="right"/>
    </xf>
    <xf numFmtId="9" fontId="15" fillId="0" borderId="5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6" fillId="0" borderId="6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7" xfId="0" applyNumberFormat="1" applyFont="1" applyFill="1" applyBorder="1" applyAlignment="1" applyProtection="1">
      <alignment horizontal="right" wrapText="1"/>
    </xf>
    <xf numFmtId="3" fontId="15" fillId="0" borderId="5" xfId="0" applyNumberFormat="1" applyFont="1" applyFill="1" applyBorder="1" applyAlignment="1" applyProtection="1">
      <alignment horizontal="right" wrapText="1"/>
    </xf>
    <xf numFmtId="9" fontId="15" fillId="0" borderId="8" xfId="0" applyNumberFormat="1" applyFont="1" applyFill="1" applyBorder="1" applyAlignment="1" applyProtection="1">
      <alignment horizontal="right" wrapText="1"/>
    </xf>
    <xf numFmtId="9" fontId="15" fillId="0" borderId="5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/>
  </sheetViews>
  <sheetFormatPr defaultRowHeight="15" x14ac:dyDescent="0.25"/>
  <sheetData>
    <row r="1" spans="1:2" ht="31.5" x14ac:dyDescent="0.5">
      <c r="A1" s="8" t="s">
        <v>0</v>
      </c>
      <c r="B1" s="9"/>
    </row>
    <row r="2" spans="1:2" x14ac:dyDescent="0.25">
      <c r="A2" s="56" t="s">
        <v>56</v>
      </c>
    </row>
    <row r="3" spans="1:2" ht="15.75" x14ac:dyDescent="0.25">
      <c r="A3" s="11" t="s">
        <v>1</v>
      </c>
      <c r="B3" s="9"/>
    </row>
    <row r="4" spans="1:2" ht="15.75" x14ac:dyDescent="0.25">
      <c r="A4" s="9"/>
      <c r="B4" s="9"/>
    </row>
    <row r="5" spans="1:2" ht="15.75" x14ac:dyDescent="0.25">
      <c r="A5" s="12" t="s">
        <v>2</v>
      </c>
      <c r="B5" s="9"/>
    </row>
    <row r="6" spans="1:2" x14ac:dyDescent="0.25">
      <c r="A6" s="12"/>
      <c r="B6" s="7"/>
    </row>
    <row r="7" spans="1:2" x14ac:dyDescent="0.25">
      <c r="A7" s="13">
        <v>1</v>
      </c>
      <c r="B7" s="40" t="s">
        <v>3</v>
      </c>
    </row>
    <row r="8" spans="1:2" x14ac:dyDescent="0.25">
      <c r="A8" s="13">
        <v>2</v>
      </c>
      <c r="B8" s="40" t="s">
        <v>4</v>
      </c>
    </row>
    <row r="9" spans="1:2" x14ac:dyDescent="0.25">
      <c r="A9" s="7"/>
      <c r="B9" s="7"/>
    </row>
    <row r="10" spans="1:2" x14ac:dyDescent="0.25">
      <c r="A10" s="12" t="s">
        <v>5</v>
      </c>
      <c r="B10" s="15"/>
    </row>
    <row r="11" spans="1:2" x14ac:dyDescent="0.25">
      <c r="A11" s="16"/>
      <c r="B11" s="17"/>
    </row>
    <row r="12" spans="1:2" x14ac:dyDescent="0.25">
      <c r="A12" s="7"/>
      <c r="B12" s="18" t="s">
        <v>6</v>
      </c>
    </row>
    <row r="13" spans="1:2" x14ac:dyDescent="0.25">
      <c r="A13" s="7"/>
      <c r="B13" s="7" t="s">
        <v>7</v>
      </c>
    </row>
    <row r="14" spans="1:2" x14ac:dyDescent="0.25">
      <c r="A14" s="7"/>
      <c r="B14" s="7" t="s">
        <v>8</v>
      </c>
    </row>
    <row r="15" spans="1:2" x14ac:dyDescent="0.25">
      <c r="A15" s="19"/>
      <c r="B15" s="19"/>
    </row>
    <row r="16" spans="1:2" x14ac:dyDescent="0.25">
      <c r="A16" s="19"/>
      <c r="B16" s="20" t="s">
        <v>9</v>
      </c>
    </row>
    <row r="17" spans="1:2" x14ac:dyDescent="0.25">
      <c r="A17" s="19"/>
      <c r="B17" s="21" t="s">
        <v>10</v>
      </c>
    </row>
    <row r="18" spans="1:2" x14ac:dyDescent="0.25">
      <c r="A18" s="19"/>
      <c r="B18" s="21" t="s">
        <v>11</v>
      </c>
    </row>
    <row r="19" spans="1:2" x14ac:dyDescent="0.25">
      <c r="A19" s="19"/>
      <c r="B19" s="19" t="s">
        <v>12</v>
      </c>
    </row>
    <row r="20" spans="1:2" x14ac:dyDescent="0.25">
      <c r="A20" s="19"/>
      <c r="B20" s="19" t="s">
        <v>13</v>
      </c>
    </row>
    <row r="21" spans="1:2" x14ac:dyDescent="0.25">
      <c r="A21" s="19"/>
      <c r="B21" s="19" t="s">
        <v>14</v>
      </c>
    </row>
    <row r="22" spans="1:2" x14ac:dyDescent="0.25">
      <c r="A22" s="19"/>
      <c r="B22" s="19"/>
    </row>
    <row r="23" spans="1:2" x14ac:dyDescent="0.25">
      <c r="A23" s="19"/>
      <c r="B23" s="20" t="s">
        <v>15</v>
      </c>
    </row>
    <row r="24" spans="1:2" x14ac:dyDescent="0.25">
      <c r="A24" s="19"/>
      <c r="B24" s="19" t="s">
        <v>16</v>
      </c>
    </row>
    <row r="25" spans="1:2" x14ac:dyDescent="0.25">
      <c r="A25" s="21"/>
      <c r="B25" s="21" t="s">
        <v>17</v>
      </c>
    </row>
    <row r="26" spans="1:2" x14ac:dyDescent="0.25">
      <c r="A26" s="21"/>
      <c r="B26" s="21"/>
    </row>
    <row r="27" spans="1:2" x14ac:dyDescent="0.25">
      <c r="A27" s="19"/>
      <c r="B27" s="19" t="s">
        <v>18</v>
      </c>
    </row>
    <row r="28" spans="1:2" x14ac:dyDescent="0.25">
      <c r="A28" s="19"/>
      <c r="B28" s="19" t="s">
        <v>19</v>
      </c>
    </row>
    <row r="29" spans="1:2" x14ac:dyDescent="0.25">
      <c r="A29" s="19"/>
      <c r="B29" s="19"/>
    </row>
    <row r="30" spans="1:2" x14ac:dyDescent="0.25">
      <c r="A30" s="19"/>
      <c r="B30" s="14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3" customWidth="1"/>
  </cols>
  <sheetData>
    <row r="1" spans="1:5" x14ac:dyDescent="0.25">
      <c r="A1" s="6" t="s">
        <v>21</v>
      </c>
      <c r="B1" s="6"/>
      <c r="C1" s="27"/>
      <c r="D1" s="27"/>
      <c r="E1" s="27"/>
    </row>
    <row r="2" spans="1:5" x14ac:dyDescent="0.25">
      <c r="A2" s="16"/>
      <c r="B2" s="24"/>
      <c r="C2" s="27"/>
      <c r="D2" s="27"/>
      <c r="E2" s="27"/>
    </row>
    <row r="3" spans="1:5" x14ac:dyDescent="0.25">
      <c r="A3" s="22" t="s">
        <v>22</v>
      </c>
      <c r="B3" s="25"/>
      <c r="C3" s="27"/>
      <c r="D3" s="27"/>
      <c r="E3" s="27"/>
    </row>
    <row r="4" spans="1:5" ht="15.75" x14ac:dyDescent="0.25">
      <c r="A4" s="10" t="s">
        <v>56</v>
      </c>
      <c r="B4" s="26"/>
      <c r="C4" s="27"/>
      <c r="D4" s="27"/>
      <c r="E4" s="27"/>
    </row>
    <row r="5" spans="1:5" x14ac:dyDescent="0.25">
      <c r="A5" s="28"/>
      <c r="B5" s="27"/>
      <c r="C5" s="27"/>
      <c r="D5" s="27"/>
      <c r="E5" s="27"/>
    </row>
    <row r="6" spans="1:5" x14ac:dyDescent="0.25">
      <c r="A6" s="38" t="s">
        <v>23</v>
      </c>
      <c r="B6" s="51" t="s">
        <v>24</v>
      </c>
      <c r="C6" s="52" t="s">
        <v>25</v>
      </c>
      <c r="D6" s="52" t="s">
        <v>26</v>
      </c>
      <c r="E6" s="53" t="s">
        <v>27</v>
      </c>
    </row>
    <row r="7" spans="1:5" x14ac:dyDescent="0.25">
      <c r="A7" s="57" t="s">
        <v>55</v>
      </c>
      <c r="B7" s="58">
        <v>11740</v>
      </c>
      <c r="C7" s="59">
        <v>103</v>
      </c>
      <c r="D7" s="59">
        <v>1016</v>
      </c>
      <c r="E7" s="60">
        <v>12859</v>
      </c>
    </row>
    <row r="8" spans="1:5" x14ac:dyDescent="0.25">
      <c r="A8" s="57" t="s">
        <v>54</v>
      </c>
      <c r="B8" s="58">
        <v>90734</v>
      </c>
      <c r="C8" s="59">
        <v>2356</v>
      </c>
      <c r="D8" s="59">
        <v>5976</v>
      </c>
      <c r="E8" s="60">
        <v>99066</v>
      </c>
    </row>
    <row r="9" spans="1:5" x14ac:dyDescent="0.25">
      <c r="A9" s="57" t="s">
        <v>53</v>
      </c>
      <c r="B9" s="58">
        <v>32131</v>
      </c>
      <c r="C9" s="59">
        <v>265</v>
      </c>
      <c r="D9" s="59">
        <v>2893</v>
      </c>
      <c r="E9" s="60">
        <v>35289</v>
      </c>
    </row>
    <row r="10" spans="1:5" x14ac:dyDescent="0.25">
      <c r="A10" s="57" t="s">
        <v>52</v>
      </c>
      <c r="B10" s="58">
        <v>21341</v>
      </c>
      <c r="C10" s="59">
        <v>284</v>
      </c>
      <c r="D10" s="59">
        <v>2062</v>
      </c>
      <c r="E10" s="60">
        <v>23687</v>
      </c>
    </row>
    <row r="11" spans="1:5" x14ac:dyDescent="0.25">
      <c r="A11" s="57" t="s">
        <v>51</v>
      </c>
      <c r="B11" s="58">
        <v>3001</v>
      </c>
      <c r="C11" s="59">
        <v>14</v>
      </c>
      <c r="D11" s="59">
        <v>351</v>
      </c>
      <c r="E11" s="60">
        <v>3366</v>
      </c>
    </row>
    <row r="12" spans="1:5" x14ac:dyDescent="0.25">
      <c r="A12" s="57" t="s">
        <v>50</v>
      </c>
      <c r="B12" s="58">
        <v>11245</v>
      </c>
      <c r="C12" s="59">
        <v>88</v>
      </c>
      <c r="D12" s="59">
        <v>1016</v>
      </c>
      <c r="E12" s="60">
        <v>12349</v>
      </c>
    </row>
    <row r="13" spans="1:5" x14ac:dyDescent="0.25">
      <c r="A13" s="57" t="s">
        <v>37</v>
      </c>
      <c r="B13" s="58">
        <v>7947</v>
      </c>
      <c r="C13" s="59">
        <v>74</v>
      </c>
      <c r="D13" s="59">
        <v>746</v>
      </c>
      <c r="E13" s="60">
        <v>8767</v>
      </c>
    </row>
    <row r="14" spans="1:5" x14ac:dyDescent="0.25">
      <c r="A14" s="57" t="s">
        <v>49</v>
      </c>
      <c r="B14" s="58">
        <v>16245</v>
      </c>
      <c r="C14" s="59">
        <v>140</v>
      </c>
      <c r="D14" s="59">
        <v>1501</v>
      </c>
      <c r="E14" s="60">
        <v>17886</v>
      </c>
    </row>
    <row r="15" spans="1:5" x14ac:dyDescent="0.25">
      <c r="A15" s="57" t="s">
        <v>48</v>
      </c>
      <c r="B15" s="58">
        <v>28442</v>
      </c>
      <c r="C15" s="59">
        <v>559</v>
      </c>
      <c r="D15" s="59">
        <v>1341</v>
      </c>
      <c r="E15" s="60">
        <v>30342</v>
      </c>
    </row>
    <row r="16" spans="1:5" x14ac:dyDescent="0.25">
      <c r="A16" s="57" t="s">
        <v>47</v>
      </c>
      <c r="B16" s="58">
        <v>3611</v>
      </c>
      <c r="C16" s="59">
        <v>38</v>
      </c>
      <c r="D16" s="59">
        <v>334</v>
      </c>
      <c r="E16" s="60">
        <v>3983</v>
      </c>
    </row>
    <row r="17" spans="1:5" x14ac:dyDescent="0.25">
      <c r="A17" s="57" t="s">
        <v>46</v>
      </c>
      <c r="B17" s="58">
        <v>8973</v>
      </c>
      <c r="C17" s="59">
        <v>119</v>
      </c>
      <c r="D17" s="59">
        <v>627</v>
      </c>
      <c r="E17" s="60">
        <v>9719</v>
      </c>
    </row>
    <row r="18" spans="1:5" x14ac:dyDescent="0.25">
      <c r="A18" s="57" t="s">
        <v>45</v>
      </c>
      <c r="B18" s="58">
        <v>2576</v>
      </c>
      <c r="C18" s="59">
        <v>25</v>
      </c>
      <c r="D18" s="59">
        <v>247</v>
      </c>
      <c r="E18" s="60">
        <v>2848</v>
      </c>
    </row>
    <row r="19" spans="1:5" x14ac:dyDescent="0.25">
      <c r="A19" s="57" t="s">
        <v>44</v>
      </c>
      <c r="B19" s="58">
        <v>45923</v>
      </c>
      <c r="C19" s="59">
        <v>968</v>
      </c>
      <c r="D19" s="59">
        <v>3591</v>
      </c>
      <c r="E19" s="60">
        <v>50482</v>
      </c>
    </row>
    <row r="20" spans="1:5" x14ac:dyDescent="0.25">
      <c r="A20" s="57" t="s">
        <v>43</v>
      </c>
      <c r="B20" s="58">
        <v>17559</v>
      </c>
      <c r="C20" s="59">
        <v>466</v>
      </c>
      <c r="D20" s="59">
        <v>1234</v>
      </c>
      <c r="E20" s="60">
        <v>19259</v>
      </c>
    </row>
    <row r="21" spans="1:5" x14ac:dyDescent="0.25">
      <c r="A21" s="57" t="s">
        <v>42</v>
      </c>
      <c r="B21" s="58">
        <v>7974</v>
      </c>
      <c r="C21" s="59">
        <v>40</v>
      </c>
      <c r="D21" s="59">
        <v>868</v>
      </c>
      <c r="E21" s="60">
        <v>8882</v>
      </c>
    </row>
    <row r="22" spans="1:5" x14ac:dyDescent="0.25">
      <c r="A22" s="34"/>
      <c r="B22" s="32"/>
      <c r="C22" s="32"/>
      <c r="D22" s="32"/>
      <c r="E22" s="33"/>
    </row>
    <row r="23" spans="1:5" x14ac:dyDescent="0.25">
      <c r="A23" s="29" t="s">
        <v>27</v>
      </c>
      <c r="B23" s="45">
        <f>SUM(B7:B22)</f>
        <v>309442</v>
      </c>
      <c r="C23" s="46">
        <f>SUM(C7:C22)</f>
        <v>5539</v>
      </c>
      <c r="D23" s="46">
        <f>SUM(D7:D22)</f>
        <v>23803</v>
      </c>
      <c r="E23" s="47">
        <f>SUM(E7:E22)</f>
        <v>338784</v>
      </c>
    </row>
    <row r="24" spans="1:5" x14ac:dyDescent="0.25">
      <c r="A24" s="28"/>
      <c r="B24" s="27"/>
      <c r="C24" s="27"/>
      <c r="D24" s="27"/>
      <c r="E24" s="27"/>
    </row>
    <row r="25" spans="1:5" x14ac:dyDescent="0.25">
      <c r="A25" s="30" t="s">
        <v>28</v>
      </c>
      <c r="B25" s="27"/>
      <c r="C25" s="27"/>
      <c r="D25" s="27"/>
      <c r="E25" s="27"/>
    </row>
    <row r="26" spans="1:5" x14ac:dyDescent="0.25">
      <c r="A26" s="30" t="s">
        <v>29</v>
      </c>
      <c r="B26" s="27"/>
      <c r="C26" s="27"/>
      <c r="D26" s="27"/>
      <c r="E26" s="27"/>
    </row>
    <row r="27" spans="1:5" x14ac:dyDescent="0.25">
      <c r="A27" s="30" t="s">
        <v>30</v>
      </c>
      <c r="B27" s="27"/>
      <c r="C27" s="27"/>
      <c r="D27" s="27"/>
      <c r="E27" s="27"/>
    </row>
    <row r="29" spans="1:5" x14ac:dyDescent="0.25">
      <c r="A29" s="39" t="s">
        <v>31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10" t="s">
        <v>32</v>
      </c>
    </row>
    <row r="2" spans="1:18" x14ac:dyDescent="0.25">
      <c r="A2" s="7"/>
    </row>
    <row r="3" spans="1:18" x14ac:dyDescent="0.25">
      <c r="A3" s="22" t="s">
        <v>4</v>
      </c>
    </row>
    <row r="4" spans="1:18" x14ac:dyDescent="0.25">
      <c r="A4" s="10" t="s">
        <v>56</v>
      </c>
    </row>
    <row r="5" spans="1:18" x14ac:dyDescent="0.25">
      <c r="A5" s="10"/>
    </row>
    <row r="6" spans="1:18" x14ac:dyDescent="0.25">
      <c r="A6" s="5" t="s">
        <v>23</v>
      </c>
      <c r="B6" s="1" t="s">
        <v>24</v>
      </c>
      <c r="C6" s="1"/>
      <c r="D6" s="2"/>
      <c r="E6" s="3" t="s">
        <v>33</v>
      </c>
      <c r="F6" s="1"/>
      <c r="G6" s="2"/>
      <c r="H6" s="3" t="s">
        <v>34</v>
      </c>
      <c r="I6" s="1"/>
      <c r="J6" s="2"/>
      <c r="L6" s="5" t="s">
        <v>23</v>
      </c>
      <c r="M6" s="3" t="s">
        <v>24</v>
      </c>
      <c r="N6" s="2"/>
      <c r="O6" s="3" t="s">
        <v>33</v>
      </c>
      <c r="P6" s="2"/>
      <c r="Q6" s="3" t="s">
        <v>34</v>
      </c>
      <c r="R6" s="2"/>
    </row>
    <row r="7" spans="1:18" x14ac:dyDescent="0.25">
      <c r="A7" s="4"/>
      <c r="B7" s="41" t="s">
        <v>35</v>
      </c>
      <c r="C7" s="41" t="s">
        <v>36</v>
      </c>
      <c r="D7" s="42" t="s">
        <v>27</v>
      </c>
      <c r="E7" s="43" t="s">
        <v>38</v>
      </c>
      <c r="F7" s="41" t="s">
        <v>39</v>
      </c>
      <c r="G7" s="42" t="s">
        <v>27</v>
      </c>
      <c r="H7" s="43" t="s">
        <v>38</v>
      </c>
      <c r="I7" s="41" t="s">
        <v>39</v>
      </c>
      <c r="J7" s="42" t="s">
        <v>27</v>
      </c>
      <c r="L7" s="4"/>
      <c r="M7" s="54" t="s">
        <v>40</v>
      </c>
      <c r="N7" s="41" t="s">
        <v>41</v>
      </c>
      <c r="O7" s="54" t="s">
        <v>40</v>
      </c>
      <c r="P7" s="41" t="s">
        <v>41</v>
      </c>
      <c r="Q7" s="54" t="s">
        <v>40</v>
      </c>
      <c r="R7" s="44" t="s">
        <v>41</v>
      </c>
    </row>
    <row r="8" spans="1:18" x14ac:dyDescent="0.25">
      <c r="A8" s="57" t="s">
        <v>55</v>
      </c>
      <c r="B8" s="58">
        <v>3446</v>
      </c>
      <c r="C8" s="59">
        <v>4653</v>
      </c>
      <c r="D8" s="60">
        <v>8099</v>
      </c>
      <c r="E8" s="58">
        <v>28</v>
      </c>
      <c r="F8" s="59">
        <v>46</v>
      </c>
      <c r="G8" s="60">
        <v>74</v>
      </c>
      <c r="H8" s="58">
        <v>230</v>
      </c>
      <c r="I8" s="59">
        <v>565</v>
      </c>
      <c r="J8" s="60">
        <v>795</v>
      </c>
      <c r="L8" s="57" t="s">
        <v>55</v>
      </c>
      <c r="M8" s="61">
        <v>0.42548462773181878</v>
      </c>
      <c r="N8" s="62">
        <v>0.57451537226818128</v>
      </c>
      <c r="O8" s="61">
        <v>0.37837837837837829</v>
      </c>
      <c r="P8" s="62">
        <v>0.6216216216216216</v>
      </c>
      <c r="Q8" s="61">
        <v>0.28930817610062892</v>
      </c>
      <c r="R8" s="62">
        <v>0.71069182389937102</v>
      </c>
    </row>
    <row r="9" spans="1:18" x14ac:dyDescent="0.25">
      <c r="A9" s="57" t="s">
        <v>54</v>
      </c>
      <c r="B9" s="58">
        <v>23757</v>
      </c>
      <c r="C9" s="59">
        <v>42296</v>
      </c>
      <c r="D9" s="60">
        <v>66053</v>
      </c>
      <c r="E9" s="58">
        <v>301</v>
      </c>
      <c r="F9" s="59">
        <v>1692</v>
      </c>
      <c r="G9" s="60">
        <v>1993</v>
      </c>
      <c r="H9" s="58">
        <v>1102</v>
      </c>
      <c r="I9" s="59">
        <v>3823</v>
      </c>
      <c r="J9" s="60">
        <v>4925</v>
      </c>
      <c r="L9" s="57" t="s">
        <v>54</v>
      </c>
      <c r="M9" s="61">
        <v>0.35966572298003119</v>
      </c>
      <c r="N9" s="62">
        <v>0.64033427701996881</v>
      </c>
      <c r="O9" s="61">
        <v>0.15102860010035121</v>
      </c>
      <c r="P9" s="62">
        <v>0.84897139989964876</v>
      </c>
      <c r="Q9" s="61">
        <v>0.22375634517766499</v>
      </c>
      <c r="R9" s="62">
        <v>0.77624365482233493</v>
      </c>
    </row>
    <row r="10" spans="1:18" x14ac:dyDescent="0.25">
      <c r="A10" s="57" t="s">
        <v>53</v>
      </c>
      <c r="B10" s="58">
        <v>10454</v>
      </c>
      <c r="C10" s="59">
        <v>11462</v>
      </c>
      <c r="D10" s="60">
        <v>21916</v>
      </c>
      <c r="E10" s="58">
        <v>53</v>
      </c>
      <c r="F10" s="59">
        <v>151</v>
      </c>
      <c r="G10" s="60">
        <v>204</v>
      </c>
      <c r="H10" s="58">
        <v>703</v>
      </c>
      <c r="I10" s="59">
        <v>1468</v>
      </c>
      <c r="J10" s="60">
        <v>2171</v>
      </c>
      <c r="L10" s="57" t="s">
        <v>53</v>
      </c>
      <c r="M10" s="61">
        <v>0.47700310275597729</v>
      </c>
      <c r="N10" s="62">
        <v>0.52299689724402265</v>
      </c>
      <c r="O10" s="61">
        <v>0.25980392156862753</v>
      </c>
      <c r="P10" s="62">
        <v>0.74019607843137258</v>
      </c>
      <c r="Q10" s="61">
        <v>0.32381391064025788</v>
      </c>
      <c r="R10" s="62">
        <v>0.676186089359742</v>
      </c>
    </row>
    <row r="11" spans="1:18" x14ac:dyDescent="0.25">
      <c r="A11" s="57" t="s">
        <v>52</v>
      </c>
      <c r="B11" s="58">
        <v>6960</v>
      </c>
      <c r="C11" s="59">
        <v>7755</v>
      </c>
      <c r="D11" s="60">
        <v>14715</v>
      </c>
      <c r="E11" s="58">
        <v>63</v>
      </c>
      <c r="F11" s="59">
        <v>142</v>
      </c>
      <c r="G11" s="60">
        <v>205</v>
      </c>
      <c r="H11" s="58">
        <v>413</v>
      </c>
      <c r="I11" s="59">
        <v>1227</v>
      </c>
      <c r="J11" s="60">
        <v>1640</v>
      </c>
      <c r="L11" s="57" t="s">
        <v>52</v>
      </c>
      <c r="M11" s="61">
        <v>0.47298674821610598</v>
      </c>
      <c r="N11" s="62">
        <v>0.52701325178389402</v>
      </c>
      <c r="O11" s="61">
        <v>0.3073170731707317</v>
      </c>
      <c r="P11" s="62">
        <v>0.69268292682926824</v>
      </c>
      <c r="Q11" s="61">
        <v>0.25182926829268287</v>
      </c>
      <c r="R11" s="62">
        <v>0.74817073170731707</v>
      </c>
    </row>
    <row r="12" spans="1:18" x14ac:dyDescent="0.25">
      <c r="A12" s="57" t="s">
        <v>51</v>
      </c>
      <c r="B12" s="58">
        <v>939</v>
      </c>
      <c r="C12" s="59">
        <v>1078</v>
      </c>
      <c r="D12" s="60">
        <v>2017</v>
      </c>
      <c r="E12" s="58">
        <v>1</v>
      </c>
      <c r="F12" s="59">
        <v>10</v>
      </c>
      <c r="G12" s="60">
        <v>11</v>
      </c>
      <c r="H12" s="58">
        <v>55</v>
      </c>
      <c r="I12" s="59">
        <v>234</v>
      </c>
      <c r="J12" s="60">
        <v>289</v>
      </c>
      <c r="L12" s="57" t="s">
        <v>51</v>
      </c>
      <c r="M12" s="61">
        <v>0.46554288547347539</v>
      </c>
      <c r="N12" s="62">
        <v>0.53445711452652456</v>
      </c>
      <c r="O12" s="61">
        <v>9.0909090909090912E-2</v>
      </c>
      <c r="P12" s="62">
        <v>0.90909090909090906</v>
      </c>
      <c r="Q12" s="61">
        <v>0.19031141868512111</v>
      </c>
      <c r="R12" s="62">
        <v>0.80968858131487886</v>
      </c>
    </row>
    <row r="13" spans="1:18" x14ac:dyDescent="0.25">
      <c r="A13" s="57" t="s">
        <v>50</v>
      </c>
      <c r="B13" s="58">
        <v>3296</v>
      </c>
      <c r="C13" s="59">
        <v>4624</v>
      </c>
      <c r="D13" s="60">
        <v>7920</v>
      </c>
      <c r="E13" s="58">
        <v>10</v>
      </c>
      <c r="F13" s="59">
        <v>68</v>
      </c>
      <c r="G13" s="60">
        <v>78</v>
      </c>
      <c r="H13" s="58">
        <v>173</v>
      </c>
      <c r="I13" s="59">
        <v>676</v>
      </c>
      <c r="J13" s="60">
        <v>849</v>
      </c>
      <c r="L13" s="57" t="s">
        <v>50</v>
      </c>
      <c r="M13" s="61">
        <v>0.41616161616161618</v>
      </c>
      <c r="N13" s="62">
        <v>0.58383838383838382</v>
      </c>
      <c r="O13" s="61">
        <v>0.12820512820512819</v>
      </c>
      <c r="P13" s="62">
        <v>0.87179487179487181</v>
      </c>
      <c r="Q13" s="61">
        <v>0.20376914016489989</v>
      </c>
      <c r="R13" s="62">
        <v>0.79623085983510011</v>
      </c>
    </row>
    <row r="14" spans="1:18" x14ac:dyDescent="0.25">
      <c r="A14" s="57" t="s">
        <v>37</v>
      </c>
      <c r="B14" s="58">
        <v>2238</v>
      </c>
      <c r="C14" s="59">
        <v>3479</v>
      </c>
      <c r="D14" s="60">
        <v>5717</v>
      </c>
      <c r="E14" s="58">
        <v>7</v>
      </c>
      <c r="F14" s="59">
        <v>61</v>
      </c>
      <c r="G14" s="60">
        <v>68</v>
      </c>
      <c r="H14" s="58">
        <v>128</v>
      </c>
      <c r="I14" s="59">
        <v>490</v>
      </c>
      <c r="J14" s="60">
        <v>618</v>
      </c>
      <c r="L14" s="57" t="s">
        <v>37</v>
      </c>
      <c r="M14" s="61">
        <v>0.39146405457407729</v>
      </c>
      <c r="N14" s="62">
        <v>0.60853594542592271</v>
      </c>
      <c r="O14" s="61">
        <v>0.1029411764705882</v>
      </c>
      <c r="P14" s="62">
        <v>0.8970588235294118</v>
      </c>
      <c r="Q14" s="61">
        <v>0.20711974110032361</v>
      </c>
      <c r="R14" s="62">
        <v>0.79288025889967639</v>
      </c>
    </row>
    <row r="15" spans="1:18" x14ac:dyDescent="0.25">
      <c r="A15" s="57" t="s">
        <v>49</v>
      </c>
      <c r="B15" s="58">
        <v>4273</v>
      </c>
      <c r="C15" s="59">
        <v>7665</v>
      </c>
      <c r="D15" s="60">
        <v>11938</v>
      </c>
      <c r="E15" s="58">
        <v>25</v>
      </c>
      <c r="F15" s="59">
        <v>96</v>
      </c>
      <c r="G15" s="60">
        <v>121</v>
      </c>
      <c r="H15" s="58">
        <v>261</v>
      </c>
      <c r="I15" s="59">
        <v>981</v>
      </c>
      <c r="J15" s="60">
        <v>1242</v>
      </c>
      <c r="L15" s="57" t="s">
        <v>49</v>
      </c>
      <c r="M15" s="61">
        <v>0.35793265203551677</v>
      </c>
      <c r="N15" s="62">
        <v>0.64206734796448317</v>
      </c>
      <c r="O15" s="61">
        <v>0.20661157024793389</v>
      </c>
      <c r="P15" s="62">
        <v>0.79338842975206614</v>
      </c>
      <c r="Q15" s="61">
        <v>0.2101449275362319</v>
      </c>
      <c r="R15" s="62">
        <v>0.78985507246376807</v>
      </c>
    </row>
    <row r="16" spans="1:18" x14ac:dyDescent="0.25">
      <c r="A16" s="57" t="s">
        <v>48</v>
      </c>
      <c r="B16" s="58">
        <v>8400</v>
      </c>
      <c r="C16" s="59">
        <v>11771</v>
      </c>
      <c r="D16" s="60">
        <v>20171</v>
      </c>
      <c r="E16" s="58">
        <v>91</v>
      </c>
      <c r="F16" s="59">
        <v>369</v>
      </c>
      <c r="G16" s="60">
        <v>460</v>
      </c>
      <c r="H16" s="58">
        <v>212</v>
      </c>
      <c r="I16" s="59">
        <v>886</v>
      </c>
      <c r="J16" s="60">
        <v>1098</v>
      </c>
      <c r="L16" s="57" t="s">
        <v>48</v>
      </c>
      <c r="M16" s="61">
        <v>0.41643944276436468</v>
      </c>
      <c r="N16" s="62">
        <v>0.58356055723563538</v>
      </c>
      <c r="O16" s="61">
        <v>0.19782608695652171</v>
      </c>
      <c r="P16" s="62">
        <v>0.80217391304347829</v>
      </c>
      <c r="Q16" s="61">
        <v>0.19307832422586521</v>
      </c>
      <c r="R16" s="62">
        <v>0.80692167577413476</v>
      </c>
    </row>
    <row r="17" spans="1:18" x14ac:dyDescent="0.25">
      <c r="A17" s="57" t="s">
        <v>47</v>
      </c>
      <c r="B17" s="58">
        <v>715</v>
      </c>
      <c r="C17" s="59">
        <v>2134</v>
      </c>
      <c r="D17" s="60">
        <v>2849</v>
      </c>
      <c r="E17" s="58">
        <v>8</v>
      </c>
      <c r="F17" s="59">
        <v>23</v>
      </c>
      <c r="G17" s="60">
        <v>31</v>
      </c>
      <c r="H17" s="58">
        <v>40</v>
      </c>
      <c r="I17" s="59">
        <v>250</v>
      </c>
      <c r="J17" s="60">
        <v>290</v>
      </c>
      <c r="L17" s="57" t="s">
        <v>47</v>
      </c>
      <c r="M17" s="61">
        <v>0.25096525096525102</v>
      </c>
      <c r="N17" s="62">
        <v>0.74903474903474898</v>
      </c>
      <c r="O17" s="61">
        <v>0.25806451612903231</v>
      </c>
      <c r="P17" s="62">
        <v>0.74193548387096786</v>
      </c>
      <c r="Q17" s="61">
        <v>0.13793103448275859</v>
      </c>
      <c r="R17" s="62">
        <v>0.86206896551724133</v>
      </c>
    </row>
    <row r="18" spans="1:18" x14ac:dyDescent="0.25">
      <c r="A18" s="57" t="s">
        <v>46</v>
      </c>
      <c r="B18" s="58">
        <v>2402</v>
      </c>
      <c r="C18" s="59">
        <v>4052</v>
      </c>
      <c r="D18" s="60">
        <v>6454</v>
      </c>
      <c r="E18" s="58">
        <v>19</v>
      </c>
      <c r="F18" s="59">
        <v>70</v>
      </c>
      <c r="G18" s="60">
        <v>89</v>
      </c>
      <c r="H18" s="58">
        <v>117</v>
      </c>
      <c r="I18" s="59">
        <v>411</v>
      </c>
      <c r="J18" s="60">
        <v>528</v>
      </c>
      <c r="L18" s="57" t="s">
        <v>46</v>
      </c>
      <c r="M18" s="61">
        <v>0.37217229625038728</v>
      </c>
      <c r="N18" s="62">
        <v>0.62782770374961272</v>
      </c>
      <c r="O18" s="61">
        <v>0.2134831460674157</v>
      </c>
      <c r="P18" s="62">
        <v>0.7865168539325843</v>
      </c>
      <c r="Q18" s="61">
        <v>0.22159090909090909</v>
      </c>
      <c r="R18" s="62">
        <v>0.77840909090909094</v>
      </c>
    </row>
    <row r="19" spans="1:18" x14ac:dyDescent="0.25">
      <c r="A19" s="57" t="s">
        <v>45</v>
      </c>
      <c r="B19" s="58">
        <v>778</v>
      </c>
      <c r="C19" s="59">
        <v>1059</v>
      </c>
      <c r="D19" s="60">
        <v>1837</v>
      </c>
      <c r="E19" s="58">
        <v>3</v>
      </c>
      <c r="F19" s="59">
        <v>19</v>
      </c>
      <c r="G19" s="60">
        <v>22</v>
      </c>
      <c r="H19" s="58">
        <v>42</v>
      </c>
      <c r="I19" s="59">
        <v>166</v>
      </c>
      <c r="J19" s="60">
        <v>208</v>
      </c>
      <c r="L19" s="57" t="s">
        <v>45</v>
      </c>
      <c r="M19" s="61">
        <v>0.4235166031573217</v>
      </c>
      <c r="N19" s="62">
        <v>0.57648339684267824</v>
      </c>
      <c r="O19" s="61">
        <v>0.13636363636363641</v>
      </c>
      <c r="P19" s="62">
        <v>0.86363636363636365</v>
      </c>
      <c r="Q19" s="61">
        <v>0.2019230769230769</v>
      </c>
      <c r="R19" s="62">
        <v>0.79807692307692313</v>
      </c>
    </row>
    <row r="20" spans="1:18" x14ac:dyDescent="0.25">
      <c r="A20" s="57" t="s">
        <v>44</v>
      </c>
      <c r="B20" s="58">
        <v>11904</v>
      </c>
      <c r="C20" s="59">
        <v>21211</v>
      </c>
      <c r="D20" s="60">
        <v>33115</v>
      </c>
      <c r="E20" s="58">
        <v>130</v>
      </c>
      <c r="F20" s="59">
        <v>701</v>
      </c>
      <c r="G20" s="60">
        <v>831</v>
      </c>
      <c r="H20" s="58">
        <v>468</v>
      </c>
      <c r="I20" s="59">
        <v>2654</v>
      </c>
      <c r="J20" s="60">
        <v>3122</v>
      </c>
      <c r="L20" s="57" t="s">
        <v>44</v>
      </c>
      <c r="M20" s="61">
        <v>0.35947455835723979</v>
      </c>
      <c r="N20" s="62">
        <v>0.64052544164276004</v>
      </c>
      <c r="O20" s="61">
        <v>0.15643802647412761</v>
      </c>
      <c r="P20" s="62">
        <v>0.84356197352587248</v>
      </c>
      <c r="Q20" s="61">
        <v>0.14990390775144141</v>
      </c>
      <c r="R20" s="62">
        <v>0.85009609224855864</v>
      </c>
    </row>
    <row r="21" spans="1:18" x14ac:dyDescent="0.25">
      <c r="A21" s="57" t="s">
        <v>43</v>
      </c>
      <c r="B21" s="58">
        <v>5227</v>
      </c>
      <c r="C21" s="59">
        <v>7018</v>
      </c>
      <c r="D21" s="60">
        <v>12245</v>
      </c>
      <c r="E21" s="58">
        <v>51</v>
      </c>
      <c r="F21" s="59">
        <v>360</v>
      </c>
      <c r="G21" s="60">
        <v>411</v>
      </c>
      <c r="H21" s="58">
        <v>219</v>
      </c>
      <c r="I21" s="59">
        <v>814</v>
      </c>
      <c r="J21" s="60">
        <v>1033</v>
      </c>
      <c r="L21" s="57" t="s">
        <v>43</v>
      </c>
      <c r="M21" s="61">
        <v>0.42686810943242143</v>
      </c>
      <c r="N21" s="62">
        <v>0.57313189056757863</v>
      </c>
      <c r="O21" s="61">
        <v>0.1240875912408759</v>
      </c>
      <c r="P21" s="62">
        <v>0.87591240875912413</v>
      </c>
      <c r="Q21" s="61">
        <v>0.21200387221684411</v>
      </c>
      <c r="R21" s="62">
        <v>0.78799612778315586</v>
      </c>
    </row>
    <row r="22" spans="1:18" x14ac:dyDescent="0.25">
      <c r="A22" s="57" t="s">
        <v>42</v>
      </c>
      <c r="B22" s="58">
        <v>2263</v>
      </c>
      <c r="C22" s="59">
        <v>3371</v>
      </c>
      <c r="D22" s="60">
        <v>5634</v>
      </c>
      <c r="E22" s="58">
        <v>4</v>
      </c>
      <c r="F22" s="59">
        <v>30</v>
      </c>
      <c r="G22" s="60">
        <v>34</v>
      </c>
      <c r="H22" s="58">
        <v>118</v>
      </c>
      <c r="I22" s="59">
        <v>632</v>
      </c>
      <c r="J22" s="60">
        <v>750</v>
      </c>
      <c r="L22" s="57" t="s">
        <v>42</v>
      </c>
      <c r="M22" s="61">
        <v>0.40166844160454379</v>
      </c>
      <c r="N22" s="62">
        <v>0.59833155839545615</v>
      </c>
      <c r="O22" s="61">
        <v>0.1176470588235294</v>
      </c>
      <c r="P22" s="62">
        <v>0.88235294117647056</v>
      </c>
      <c r="Q22" s="61">
        <v>0.1573333333333333</v>
      </c>
      <c r="R22" s="62">
        <v>0.84266666666666667</v>
      </c>
    </row>
    <row r="23" spans="1:18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1"/>
      <c r="L23" s="34"/>
      <c r="M23" s="55"/>
      <c r="N23" s="36"/>
      <c r="O23" s="55"/>
      <c r="P23" s="36"/>
      <c r="Q23" s="55"/>
      <c r="R23" s="37"/>
    </row>
    <row r="24" spans="1:18" x14ac:dyDescent="0.25">
      <c r="A24" s="29" t="s">
        <v>27</v>
      </c>
      <c r="B24" s="45">
        <f t="shared" ref="B24:J24" si="0">SUM(B8:B23)</f>
        <v>87052</v>
      </c>
      <c r="C24" s="46">
        <f t="shared" si="0"/>
        <v>133628</v>
      </c>
      <c r="D24" s="46">
        <f t="shared" si="0"/>
        <v>220680</v>
      </c>
      <c r="E24" s="46">
        <f t="shared" si="0"/>
        <v>794</v>
      </c>
      <c r="F24" s="46">
        <f t="shared" si="0"/>
        <v>3838</v>
      </c>
      <c r="G24" s="46">
        <f t="shared" si="0"/>
        <v>4632</v>
      </c>
      <c r="H24" s="46">
        <f t="shared" si="0"/>
        <v>4281</v>
      </c>
      <c r="I24" s="46">
        <f t="shared" si="0"/>
        <v>15277</v>
      </c>
      <c r="J24" s="47">
        <f t="shared" si="0"/>
        <v>19558</v>
      </c>
      <c r="L24" s="29" t="s">
        <v>27</v>
      </c>
      <c r="M24" s="48">
        <f>B24/D24</f>
        <v>0.39447163313394962</v>
      </c>
      <c r="N24" s="49">
        <f>C24/D24</f>
        <v>0.60552836686605038</v>
      </c>
      <c r="O24" s="50">
        <f>E24/G24</f>
        <v>0.17141623488773747</v>
      </c>
      <c r="P24" s="49">
        <f>F24/G24</f>
        <v>0.8285837651122625</v>
      </c>
      <c r="Q24" s="50">
        <f>H24/J24</f>
        <v>0.21888741180079763</v>
      </c>
      <c r="R24" s="49">
        <f>I24/J24</f>
        <v>0.78111258819920237</v>
      </c>
    </row>
    <row r="26" spans="1:18" x14ac:dyDescent="0.25">
      <c r="A26" s="30" t="s">
        <v>29</v>
      </c>
    </row>
    <row r="27" spans="1:18" x14ac:dyDescent="0.25">
      <c r="A27" s="30" t="s">
        <v>30</v>
      </c>
    </row>
    <row r="29" spans="1:18" x14ac:dyDescent="0.25">
      <c r="A29" s="39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2021-09-01T04:22:02Z</dcterms:created>
  <dcterms:modified xsi:type="dcterms:W3CDTF">2021-09-01T04:22:59Z</dcterms:modified>
  <cp:category/>
</cp:coreProperties>
</file>