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8EDE631E-F871-4E48-91D0-FF8919E4B331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J24" i="3"/>
  <c r="I24" i="3"/>
  <c r="R24" i="3" s="1"/>
  <c r="H24" i="3"/>
  <c r="Q24" i="3" s="1"/>
  <c r="G24" i="3"/>
  <c r="F24" i="3"/>
  <c r="P24" i="3" s="1"/>
  <c r="E24" i="3"/>
  <c r="O24" i="3" s="1"/>
  <c r="D24" i="3"/>
  <c r="N24" i="3" s="1"/>
  <c r="C24" i="3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<sst xmlns="http://schemas.openxmlformats.org/spreadsheetml/2006/main" count="111" uniqueCount="57">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</sst>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4.5" x14ac:dyDescent="0.35"/>
  <sheetData>
    <row r="1" spans="1:2" ht="31" x14ac:dyDescent="0.7">
      <c r="A1" s="8" t="s">
        <v>0</v>
      </c>
      <c r="B1" s="9"/>
    </row>
    <row r="2" spans="1:2" x14ac:dyDescent="0.35">
      <c r="A2" s="56" t="s">
        <v>56</v>
      </c>
    </row>
    <row r="3" spans="1:2" ht="15.5" x14ac:dyDescent="0.35">
      <c r="A3" s="11" t="s">
        <v>1</v>
      </c>
      <c r="B3" s="9"/>
    </row>
    <row r="4" spans="1:2" ht="15.5" x14ac:dyDescent="0.35">
      <c r="A4" s="9"/>
      <c r="B4" s="9"/>
    </row>
    <row r="5" spans="1:2" ht="15.5" x14ac:dyDescent="0.35">
      <c r="A5" s="12" t="s">
        <v>2</v>
      </c>
      <c r="B5" s="9"/>
    </row>
    <row r="6" spans="1:2" x14ac:dyDescent="0.35">
      <c r="A6" s="12"/>
      <c r="B6" s="7"/>
    </row>
    <row r="7" spans="1:2" x14ac:dyDescent="0.35">
      <c r="A7" s="13">
        <v>1</v>
      </c>
      <c r="B7" s="40" t="s">
        <v>3</v>
      </c>
    </row>
    <row r="8" spans="1:2" x14ac:dyDescent="0.35">
      <c r="A8" s="13">
        <v>2</v>
      </c>
      <c r="B8" s="40" t="s">
        <v>4</v>
      </c>
    </row>
    <row r="9" spans="1:2" x14ac:dyDescent="0.35">
      <c r="A9" s="7"/>
      <c r="B9" s="7"/>
    </row>
    <row r="10" spans="1:2" x14ac:dyDescent="0.35">
      <c r="A10" s="12" t="s">
        <v>5</v>
      </c>
      <c r="B10" s="15"/>
    </row>
    <row r="11" spans="1:2" x14ac:dyDescent="0.35">
      <c r="A11" s="16"/>
      <c r="B11" s="17"/>
    </row>
    <row r="12" spans="1:2" x14ac:dyDescent="0.35">
      <c r="A12" s="7"/>
      <c r="B12" s="18" t="s">
        <v>6</v>
      </c>
    </row>
    <row r="13" spans="1:2" x14ac:dyDescent="0.35">
      <c r="A13" s="7"/>
      <c r="B13" s="7" t="s">
        <v>7</v>
      </c>
    </row>
    <row r="14" spans="1:2" x14ac:dyDescent="0.35">
      <c r="A14" s="7"/>
      <c r="B14" s="7" t="s">
        <v>8</v>
      </c>
    </row>
    <row r="15" spans="1:2" x14ac:dyDescent="0.35">
      <c r="A15" s="19"/>
      <c r="B15" s="19"/>
    </row>
    <row r="16" spans="1:2" x14ac:dyDescent="0.35">
      <c r="A16" s="19"/>
      <c r="B16" s="20" t="s">
        <v>9</v>
      </c>
    </row>
    <row r="17" spans="1:2" x14ac:dyDescent="0.35">
      <c r="A17" s="19"/>
      <c r="B17" s="21" t="s">
        <v>10</v>
      </c>
    </row>
    <row r="18" spans="1:2" x14ac:dyDescent="0.35">
      <c r="A18" s="19"/>
      <c r="B18" s="21" t="s">
        <v>11</v>
      </c>
    </row>
    <row r="19" spans="1:2" x14ac:dyDescent="0.35">
      <c r="A19" s="19"/>
      <c r="B19" s="19" t="s">
        <v>12</v>
      </c>
    </row>
    <row r="20" spans="1:2" x14ac:dyDescent="0.35">
      <c r="A20" s="19"/>
      <c r="B20" s="19" t="s">
        <v>13</v>
      </c>
    </row>
    <row r="21" spans="1:2" x14ac:dyDescent="0.35">
      <c r="A21" s="19"/>
      <c r="B21" s="19" t="s">
        <v>14</v>
      </c>
    </row>
    <row r="22" spans="1:2" x14ac:dyDescent="0.35">
      <c r="A22" s="19"/>
      <c r="B22" s="19"/>
    </row>
    <row r="23" spans="1:2" x14ac:dyDescent="0.35">
      <c r="A23" s="19"/>
      <c r="B23" s="20" t="s">
        <v>15</v>
      </c>
    </row>
    <row r="24" spans="1:2" x14ac:dyDescent="0.35">
      <c r="A24" s="19"/>
      <c r="B24" s="19" t="s">
        <v>16</v>
      </c>
    </row>
    <row r="25" spans="1:2" x14ac:dyDescent="0.35">
      <c r="A25" s="21"/>
      <c r="B25" s="21" t="s">
        <v>17</v>
      </c>
    </row>
    <row r="26" spans="1:2" x14ac:dyDescent="0.35">
      <c r="A26" s="21"/>
      <c r="B26" s="21"/>
    </row>
    <row r="27" spans="1:2" x14ac:dyDescent="0.35">
      <c r="A27" s="19"/>
      <c r="B27" s="19" t="s">
        <v>18</v>
      </c>
    </row>
    <row r="28" spans="1:2" x14ac:dyDescent="0.35">
      <c r="A28" s="19"/>
      <c r="B28" s="19" t="s">
        <v>19</v>
      </c>
    </row>
    <row r="29" spans="1:2" x14ac:dyDescent="0.35">
      <c r="A29" s="19"/>
      <c r="B29" s="19"/>
    </row>
    <row r="30" spans="1:2" x14ac:dyDescent="0.3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4.5" x14ac:dyDescent="0.35"/>
  <cols>
    <col min="1" max="1" width="25.7265625" customWidth="1"/>
    <col min="2" max="5" width="12.7265625" style="23" customWidth="1"/>
  </cols>
  <sheetData>
    <row r="1" spans="1:5" x14ac:dyDescent="0.35">
      <c r="A1" s="6" t="s">
        <v>21</v>
      </c>
      <c r="B1" s="6"/>
      <c r="C1" s="27"/>
      <c r="D1" s="27"/>
      <c r="E1" s="27"/>
    </row>
    <row r="2" spans="1:5" x14ac:dyDescent="0.35">
      <c r="A2" s="16"/>
      <c r="B2" s="24"/>
      <c r="C2" s="27"/>
      <c r="D2" s="27"/>
      <c r="E2" s="27"/>
    </row>
    <row r="3" spans="1:5" x14ac:dyDescent="0.35">
      <c r="A3" s="22" t="s">
        <v>22</v>
      </c>
      <c r="B3" s="25"/>
      <c r="C3" s="27"/>
      <c r="D3" s="27"/>
      <c r="E3" s="27"/>
    </row>
    <row r="4" spans="1:5" ht="15.5" x14ac:dyDescent="0.35">
      <c r="A4" s="10" t="s">
        <v>56</v>
      </c>
      <c r="B4" s="26"/>
      <c r="C4" s="27"/>
      <c r="D4" s="27"/>
      <c r="E4" s="27"/>
    </row>
    <row r="5" spans="1:5" x14ac:dyDescent="0.35">
      <c r="A5" s="28"/>
      <c r="B5" s="27"/>
      <c r="C5" s="27"/>
      <c r="D5" s="27"/>
      <c r="E5" s="27"/>
    </row>
    <row r="6" spans="1:5" x14ac:dyDescent="0.3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35">
      <c r="A7" s="57" t="s">
        <v>55</v>
      </c>
      <c r="B7" s="58">
        <v>23118</v>
      </c>
      <c r="C7" s="59">
        <v>178</v>
      </c>
      <c r="D7" s="59">
        <v>1511</v>
      </c>
      <c r="E7" s="60">
        <v>24807</v>
      </c>
    </row>
    <row r="8" spans="1:5" x14ac:dyDescent="0.35">
      <c r="A8" s="57" t="s">
        <v>54</v>
      </c>
      <c r="B8" s="58">
        <v>188927</v>
      </c>
      <c r="C8" s="59">
        <v>4811</v>
      </c>
      <c r="D8" s="59">
        <v>8820</v>
      </c>
      <c r="E8" s="60">
        <v>202558</v>
      </c>
    </row>
    <row r="9" spans="1:5" x14ac:dyDescent="0.35">
      <c r="A9" s="57" t="s">
        <v>53</v>
      </c>
      <c r="B9" s="58">
        <v>63483</v>
      </c>
      <c r="C9" s="59">
        <v>534</v>
      </c>
      <c r="D9" s="59">
        <v>4384</v>
      </c>
      <c r="E9" s="60">
        <v>68401</v>
      </c>
    </row>
    <row r="10" spans="1:5" x14ac:dyDescent="0.35">
      <c r="A10" s="57" t="s">
        <v>52</v>
      </c>
      <c r="B10" s="58">
        <v>42619</v>
      </c>
      <c r="C10" s="59">
        <v>475</v>
      </c>
      <c r="D10" s="59">
        <v>2979</v>
      </c>
      <c r="E10" s="60">
        <v>46073</v>
      </c>
    </row>
    <row r="11" spans="1:5" x14ac:dyDescent="0.35">
      <c r="A11" s="57" t="s">
        <v>51</v>
      </c>
      <c r="B11" s="58">
        <v>5717</v>
      </c>
      <c r="C11" s="59">
        <v>27</v>
      </c>
      <c r="D11" s="59">
        <v>559</v>
      </c>
      <c r="E11" s="60">
        <v>6303</v>
      </c>
    </row>
    <row r="12" spans="1:5" x14ac:dyDescent="0.35">
      <c r="A12" s="57" t="s">
        <v>50</v>
      </c>
      <c r="B12" s="58">
        <v>21894</v>
      </c>
      <c r="C12" s="59">
        <v>224</v>
      </c>
      <c r="D12" s="59">
        <v>1565</v>
      </c>
      <c r="E12" s="60">
        <v>23683</v>
      </c>
    </row>
    <row r="13" spans="1:5" x14ac:dyDescent="0.35">
      <c r="A13" s="57" t="s">
        <v>37</v>
      </c>
      <c r="B13" s="58">
        <v>15970</v>
      </c>
      <c r="C13" s="59">
        <v>168</v>
      </c>
      <c r="D13" s="59">
        <v>1167</v>
      </c>
      <c r="E13" s="60">
        <v>17305</v>
      </c>
    </row>
    <row r="14" spans="1:5" x14ac:dyDescent="0.35">
      <c r="A14" s="57" t="s">
        <v>49</v>
      </c>
      <c r="B14" s="58">
        <v>32257</v>
      </c>
      <c r="C14" s="59">
        <v>261</v>
      </c>
      <c r="D14" s="59">
        <v>2227</v>
      </c>
      <c r="E14" s="60">
        <v>34745</v>
      </c>
    </row>
    <row r="15" spans="1:5" x14ac:dyDescent="0.35">
      <c r="A15" s="57" t="s">
        <v>48</v>
      </c>
      <c r="B15" s="58">
        <v>57127</v>
      </c>
      <c r="C15" s="59">
        <v>1145</v>
      </c>
      <c r="D15" s="59">
        <v>1794</v>
      </c>
      <c r="E15" s="60">
        <v>60066</v>
      </c>
    </row>
    <row r="16" spans="1:5" x14ac:dyDescent="0.35">
      <c r="A16" s="57" t="s">
        <v>47</v>
      </c>
      <c r="B16" s="58">
        <v>7749</v>
      </c>
      <c r="C16" s="59">
        <v>145</v>
      </c>
      <c r="D16" s="59">
        <v>504</v>
      </c>
      <c r="E16" s="60">
        <v>8398</v>
      </c>
    </row>
    <row r="17" spans="1:5" x14ac:dyDescent="0.35">
      <c r="A17" s="57" t="s">
        <v>46</v>
      </c>
      <c r="B17" s="58">
        <v>17693</v>
      </c>
      <c r="C17" s="59">
        <v>254</v>
      </c>
      <c r="D17" s="59">
        <v>997</v>
      </c>
      <c r="E17" s="60">
        <v>18944</v>
      </c>
    </row>
    <row r="18" spans="1:5" x14ac:dyDescent="0.35">
      <c r="A18" s="57" t="s">
        <v>45</v>
      </c>
      <c r="B18" s="58">
        <v>4583</v>
      </c>
      <c r="C18" s="59">
        <v>72</v>
      </c>
      <c r="D18" s="59">
        <v>388</v>
      </c>
      <c r="E18" s="60">
        <v>5043</v>
      </c>
    </row>
    <row r="19" spans="1:5" x14ac:dyDescent="0.35">
      <c r="A19" s="57" t="s">
        <v>44</v>
      </c>
      <c r="B19" s="58">
        <v>91378</v>
      </c>
      <c r="C19" s="59">
        <v>2533</v>
      </c>
      <c r="D19" s="59">
        <v>5441</v>
      </c>
      <c r="E19" s="60">
        <v>99352</v>
      </c>
    </row>
    <row r="20" spans="1:5" x14ac:dyDescent="0.35">
      <c r="A20" s="57" t="s">
        <v>43</v>
      </c>
      <c r="B20" s="58">
        <v>34230</v>
      </c>
      <c r="C20" s="59">
        <v>1339</v>
      </c>
      <c r="D20" s="59">
        <v>1869</v>
      </c>
      <c r="E20" s="60">
        <v>37438</v>
      </c>
    </row>
    <row r="21" spans="1:5" x14ac:dyDescent="0.35">
      <c r="A21" s="57" t="s">
        <v>42</v>
      </c>
      <c r="B21" s="58">
        <v>15806</v>
      </c>
      <c r="C21" s="59">
        <v>152</v>
      </c>
      <c r="D21" s="59">
        <v>1176</v>
      </c>
      <c r="E21" s="60">
        <v>17134</v>
      </c>
    </row>
    <row r="22" spans="1:5" x14ac:dyDescent="0.35">
      <c r="A22" s="34"/>
      <c r="B22" s="32"/>
      <c r="C22" s="32"/>
      <c r="D22" s="32"/>
      <c r="E22" s="33"/>
    </row>
    <row r="23" spans="1:5" x14ac:dyDescent="0.35">
      <c r="A23" s="29" t="s">
        <v>27</v>
      </c>
      <c r="B23" s="45">
        <f>SUM(B7:B22)</f>
        <v>622551</v>
      </c>
      <c r="C23" s="46">
        <f>SUM(C7:C22)</f>
        <v>12318</v>
      </c>
      <c r="D23" s="46">
        <f>SUM(D7:D22)</f>
        <v>35381</v>
      </c>
      <c r="E23" s="47">
        <f>SUM(E7:E22)</f>
        <v>670250</v>
      </c>
    </row>
    <row r="24" spans="1:5" x14ac:dyDescent="0.35">
      <c r="A24" s="28"/>
      <c r="B24" s="27"/>
      <c r="C24" s="27"/>
      <c r="D24" s="27"/>
      <c r="E24" s="27"/>
    </row>
    <row r="25" spans="1:5" x14ac:dyDescent="0.35">
      <c r="A25" s="30" t="s">
        <v>28</v>
      </c>
      <c r="B25" s="27"/>
      <c r="C25" s="27"/>
      <c r="D25" s="27"/>
      <c r="E25" s="27"/>
    </row>
    <row r="26" spans="1:5" x14ac:dyDescent="0.35">
      <c r="A26" s="30" t="s">
        <v>29</v>
      </c>
      <c r="B26" s="27"/>
      <c r="C26" s="27"/>
      <c r="D26" s="27"/>
      <c r="E26" s="27"/>
    </row>
    <row r="27" spans="1:5" x14ac:dyDescent="0.35">
      <c r="A27" s="30" t="s">
        <v>30</v>
      </c>
      <c r="B27" s="27"/>
      <c r="C27" s="27"/>
      <c r="D27" s="27"/>
      <c r="E27" s="27"/>
    </row>
    <row r="29" spans="1:5" x14ac:dyDescent="0.3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4.5" x14ac:dyDescent="0.35"/>
  <cols>
    <col min="1" max="1" width="26.7265625" customWidth="1"/>
    <col min="2" max="10" width="8.7265625" customWidth="1"/>
    <col min="11" max="11" width="4.7265625" customWidth="1"/>
    <col min="12" max="12" width="26.7265625" customWidth="1"/>
    <col min="13" max="18" width="8.7265625" customWidth="1"/>
  </cols>
  <sheetData>
    <row r="1" spans="1:18" x14ac:dyDescent="0.35">
      <c r="A1" s="10" t="s">
        <v>32</v>
      </c>
    </row>
    <row r="2" spans="1:18" x14ac:dyDescent="0.35">
      <c r="A2" s="7"/>
    </row>
    <row r="3" spans="1:18" x14ac:dyDescent="0.35">
      <c r="A3" s="22" t="s">
        <v>4</v>
      </c>
    </row>
    <row r="4" spans="1:18" x14ac:dyDescent="0.35">
      <c r="A4" s="10" t="s">
        <v>56</v>
      </c>
    </row>
    <row r="5" spans="1:18" x14ac:dyDescent="0.35">
      <c r="A5" s="10"/>
    </row>
    <row r="6" spans="1:18" x14ac:dyDescent="0.3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3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35">
      <c r="A8" s="57" t="s">
        <v>55</v>
      </c>
      <c r="B8" s="58">
        <v>7072</v>
      </c>
      <c r="C8" s="59">
        <v>8965</v>
      </c>
      <c r="D8" s="60">
        <v>16037</v>
      </c>
      <c r="E8" s="58">
        <v>44</v>
      </c>
      <c r="F8" s="59">
        <v>91</v>
      </c>
      <c r="G8" s="60">
        <v>135</v>
      </c>
      <c r="H8" s="58">
        <v>359</v>
      </c>
      <c r="I8" s="59">
        <v>796</v>
      </c>
      <c r="J8" s="60">
        <v>1155</v>
      </c>
      <c r="L8" s="57" t="s">
        <v>55</v>
      </c>
      <c r="M8" s="61">
        <v>0.44098023321070018</v>
      </c>
      <c r="N8" s="62">
        <v>0.55901976678929977</v>
      </c>
      <c r="O8" s="61">
        <v>0.32592592592592601</v>
      </c>
      <c r="P8" s="62">
        <v>0.67407407407407394</v>
      </c>
      <c r="Q8" s="61">
        <v>0.31082251082251078</v>
      </c>
      <c r="R8" s="62">
        <v>0.68917748917748933</v>
      </c>
    </row>
    <row r="9" spans="1:18" x14ac:dyDescent="0.35">
      <c r="A9" s="57" t="s">
        <v>54</v>
      </c>
      <c r="B9" s="58">
        <v>52445</v>
      </c>
      <c r="C9" s="59">
        <v>84408</v>
      </c>
      <c r="D9" s="60">
        <v>136853</v>
      </c>
      <c r="E9" s="58">
        <v>778</v>
      </c>
      <c r="F9" s="59">
        <v>3177</v>
      </c>
      <c r="G9" s="60">
        <v>3955</v>
      </c>
      <c r="H9" s="58">
        <v>1413</v>
      </c>
      <c r="I9" s="59">
        <v>6010</v>
      </c>
      <c r="J9" s="60">
        <v>7423</v>
      </c>
      <c r="L9" s="57" t="s">
        <v>54</v>
      </c>
      <c r="M9" s="61">
        <v>0.38322141275675359</v>
      </c>
      <c r="N9" s="62">
        <v>0.61677858724324641</v>
      </c>
      <c r="O9" s="61">
        <v>0.19671302149178249</v>
      </c>
      <c r="P9" s="62">
        <v>0.8032869785082174</v>
      </c>
      <c r="Q9" s="61">
        <v>0.19035430418968069</v>
      </c>
      <c r="R9" s="62">
        <v>0.80964569581031931</v>
      </c>
    </row>
    <row r="10" spans="1:18" x14ac:dyDescent="0.35">
      <c r="A10" s="57" t="s">
        <v>53</v>
      </c>
      <c r="B10" s="58">
        <v>21258</v>
      </c>
      <c r="C10" s="59">
        <v>21909</v>
      </c>
      <c r="D10" s="60">
        <v>43167</v>
      </c>
      <c r="E10" s="58">
        <v>133</v>
      </c>
      <c r="F10" s="59">
        <v>262</v>
      </c>
      <c r="G10" s="60">
        <v>395</v>
      </c>
      <c r="H10" s="58">
        <v>1139</v>
      </c>
      <c r="I10" s="59">
        <v>2017</v>
      </c>
      <c r="J10" s="60">
        <v>3156</v>
      </c>
      <c r="L10" s="57" t="s">
        <v>53</v>
      </c>
      <c r="M10" s="61">
        <v>0.49245951768712209</v>
      </c>
      <c r="N10" s="62">
        <v>0.50754048231287785</v>
      </c>
      <c r="O10" s="61">
        <v>0.33670886075949369</v>
      </c>
      <c r="P10" s="62">
        <v>0.66329113924050642</v>
      </c>
      <c r="Q10" s="61">
        <v>0.36089987325728767</v>
      </c>
      <c r="R10" s="62">
        <v>0.63910012674271233</v>
      </c>
    </row>
    <row r="11" spans="1:18" x14ac:dyDescent="0.35">
      <c r="A11" s="57" t="s">
        <v>52</v>
      </c>
      <c r="B11" s="58">
        <v>13660</v>
      </c>
      <c r="C11" s="59">
        <v>16163</v>
      </c>
      <c r="D11" s="60">
        <v>29823</v>
      </c>
      <c r="E11" s="58">
        <v>110</v>
      </c>
      <c r="F11" s="59">
        <v>249</v>
      </c>
      <c r="G11" s="60">
        <v>359</v>
      </c>
      <c r="H11" s="58">
        <v>631</v>
      </c>
      <c r="I11" s="59">
        <v>1721</v>
      </c>
      <c r="J11" s="60">
        <v>2352</v>
      </c>
      <c r="L11" s="57" t="s">
        <v>52</v>
      </c>
      <c r="M11" s="61">
        <v>0.45803574422425652</v>
      </c>
      <c r="N11" s="62">
        <v>0.54196425577574359</v>
      </c>
      <c r="O11" s="61">
        <v>0.30640668523676878</v>
      </c>
      <c r="P11" s="62">
        <v>0.69359331476323105</v>
      </c>
      <c r="Q11" s="61">
        <v>0.26828231292517007</v>
      </c>
      <c r="R11" s="62">
        <v>0.73171768707482998</v>
      </c>
    </row>
    <row r="12" spans="1:18" x14ac:dyDescent="0.35">
      <c r="A12" s="57" t="s">
        <v>51</v>
      </c>
      <c r="B12" s="58">
        <v>1744</v>
      </c>
      <c r="C12" s="59">
        <v>2350</v>
      </c>
      <c r="D12" s="60">
        <v>4094</v>
      </c>
      <c r="E12" s="58">
        <v>7</v>
      </c>
      <c r="F12" s="59">
        <v>15</v>
      </c>
      <c r="G12" s="60">
        <v>22</v>
      </c>
      <c r="H12" s="58">
        <v>114</v>
      </c>
      <c r="I12" s="59">
        <v>330</v>
      </c>
      <c r="J12" s="60">
        <v>444</v>
      </c>
      <c r="L12" s="57" t="s">
        <v>51</v>
      </c>
      <c r="M12" s="61">
        <v>0.42598925256472892</v>
      </c>
      <c r="N12" s="62">
        <v>0.57401074743527114</v>
      </c>
      <c r="O12" s="61">
        <v>0.31818181818181818</v>
      </c>
      <c r="P12" s="62">
        <v>0.68181818181818177</v>
      </c>
      <c r="Q12" s="61">
        <v>0.25675675675675669</v>
      </c>
      <c r="R12" s="62">
        <v>0.74324324324324331</v>
      </c>
    </row>
    <row r="13" spans="1:18" x14ac:dyDescent="0.35">
      <c r="A13" s="57" t="s">
        <v>50</v>
      </c>
      <c r="B13" s="58">
        <v>6603</v>
      </c>
      <c r="C13" s="59">
        <v>8877</v>
      </c>
      <c r="D13" s="60">
        <v>15480</v>
      </c>
      <c r="E13" s="58">
        <v>37</v>
      </c>
      <c r="F13" s="59">
        <v>149</v>
      </c>
      <c r="G13" s="60">
        <v>186</v>
      </c>
      <c r="H13" s="58">
        <v>378</v>
      </c>
      <c r="I13" s="59">
        <v>810</v>
      </c>
      <c r="J13" s="60">
        <v>1188</v>
      </c>
      <c r="L13" s="57" t="s">
        <v>50</v>
      </c>
      <c r="M13" s="61">
        <v>0.42655038759689923</v>
      </c>
      <c r="N13" s="62">
        <v>0.57344961240310077</v>
      </c>
      <c r="O13" s="61">
        <v>0.19892473118279569</v>
      </c>
      <c r="P13" s="62">
        <v>0.80107526881720426</v>
      </c>
      <c r="Q13" s="61">
        <v>0.31818181818181818</v>
      </c>
      <c r="R13" s="62">
        <v>0.68181818181818177</v>
      </c>
    </row>
    <row r="14" spans="1:18" x14ac:dyDescent="0.35">
      <c r="A14" s="57" t="s">
        <v>37</v>
      </c>
      <c r="B14" s="58">
        <v>4686</v>
      </c>
      <c r="C14" s="59">
        <v>6810</v>
      </c>
      <c r="D14" s="60">
        <v>11496</v>
      </c>
      <c r="E14" s="58">
        <v>20</v>
      </c>
      <c r="F14" s="59">
        <v>127</v>
      </c>
      <c r="G14" s="60">
        <v>147</v>
      </c>
      <c r="H14" s="58">
        <v>224</v>
      </c>
      <c r="I14" s="59">
        <v>718</v>
      </c>
      <c r="J14" s="60">
        <v>942</v>
      </c>
      <c r="L14" s="57" t="s">
        <v>37</v>
      </c>
      <c r="M14" s="61">
        <v>0.40762004175365352</v>
      </c>
      <c r="N14" s="62">
        <v>0.59237995824634659</v>
      </c>
      <c r="O14" s="61">
        <v>0.1360544217687075</v>
      </c>
      <c r="P14" s="62">
        <v>0.86394557823129237</v>
      </c>
      <c r="Q14" s="61">
        <v>0.23779193205944801</v>
      </c>
      <c r="R14" s="62">
        <v>0.76220806794055207</v>
      </c>
    </row>
    <row r="15" spans="1:18" x14ac:dyDescent="0.35">
      <c r="A15" s="57" t="s">
        <v>49</v>
      </c>
      <c r="B15" s="58">
        <v>8943</v>
      </c>
      <c r="C15" s="59">
        <v>14744</v>
      </c>
      <c r="D15" s="60">
        <v>23687</v>
      </c>
      <c r="E15" s="58">
        <v>39</v>
      </c>
      <c r="F15" s="59">
        <v>178</v>
      </c>
      <c r="G15" s="60">
        <v>217</v>
      </c>
      <c r="H15" s="58">
        <v>305</v>
      </c>
      <c r="I15" s="59">
        <v>1629</v>
      </c>
      <c r="J15" s="60">
        <v>1934</v>
      </c>
      <c r="L15" s="57" t="s">
        <v>49</v>
      </c>
      <c r="M15" s="61">
        <v>0.37754886646683827</v>
      </c>
      <c r="N15" s="62">
        <v>0.62245113353316162</v>
      </c>
      <c r="O15" s="61">
        <v>0.17972350230414749</v>
      </c>
      <c r="P15" s="62">
        <v>0.82027649769585254</v>
      </c>
      <c r="Q15" s="61">
        <v>0.15770423991726989</v>
      </c>
      <c r="R15" s="62">
        <v>0.84229576008273011</v>
      </c>
    </row>
    <row r="16" spans="1:18" x14ac:dyDescent="0.35">
      <c r="A16" s="57" t="s">
        <v>48</v>
      </c>
      <c r="B16" s="58">
        <v>17665</v>
      </c>
      <c r="C16" s="59">
        <v>22535</v>
      </c>
      <c r="D16" s="60">
        <v>40200</v>
      </c>
      <c r="E16" s="58">
        <v>183</v>
      </c>
      <c r="F16" s="59">
        <v>739</v>
      </c>
      <c r="G16" s="60">
        <v>922</v>
      </c>
      <c r="H16" s="58">
        <v>241</v>
      </c>
      <c r="I16" s="59">
        <v>1323</v>
      </c>
      <c r="J16" s="60">
        <v>1564</v>
      </c>
      <c r="L16" s="57" t="s">
        <v>48</v>
      </c>
      <c r="M16" s="61">
        <v>0.4394278606965174</v>
      </c>
      <c r="N16" s="62">
        <v>0.5605721393034826</v>
      </c>
      <c r="O16" s="61">
        <v>0.19848156182212581</v>
      </c>
      <c r="P16" s="62">
        <v>0.80151843817787416</v>
      </c>
      <c r="Q16" s="61">
        <v>0.15409207161125321</v>
      </c>
      <c r="R16" s="62">
        <v>0.84590792838874684</v>
      </c>
    </row>
    <row r="17" spans="1:18" x14ac:dyDescent="0.35">
      <c r="A17" s="57" t="s">
        <v>47</v>
      </c>
      <c r="B17" s="58">
        <v>1996</v>
      </c>
      <c r="C17" s="59">
        <v>3879</v>
      </c>
      <c r="D17" s="60">
        <v>5875</v>
      </c>
      <c r="E17" s="58">
        <v>15</v>
      </c>
      <c r="F17" s="59">
        <v>115</v>
      </c>
      <c r="G17" s="60">
        <v>130</v>
      </c>
      <c r="H17" s="58">
        <v>70</v>
      </c>
      <c r="I17" s="59">
        <v>369</v>
      </c>
      <c r="J17" s="60">
        <v>439</v>
      </c>
      <c r="L17" s="57" t="s">
        <v>47</v>
      </c>
      <c r="M17" s="61">
        <v>0.33974468085106391</v>
      </c>
      <c r="N17" s="62">
        <v>0.6602553191489362</v>
      </c>
      <c r="O17" s="61">
        <v>0.1153846153846154</v>
      </c>
      <c r="P17" s="62">
        <v>0.88461538461538458</v>
      </c>
      <c r="Q17" s="61">
        <v>0.15945330296127569</v>
      </c>
      <c r="R17" s="62">
        <v>0.84054669703872453</v>
      </c>
    </row>
    <row r="18" spans="1:18" x14ac:dyDescent="0.35">
      <c r="A18" s="57" t="s">
        <v>46</v>
      </c>
      <c r="B18" s="58">
        <v>4998</v>
      </c>
      <c r="C18" s="59">
        <v>7474</v>
      </c>
      <c r="D18" s="60">
        <v>12472</v>
      </c>
      <c r="E18" s="58">
        <v>53</v>
      </c>
      <c r="F18" s="59">
        <v>149</v>
      </c>
      <c r="G18" s="60">
        <v>202</v>
      </c>
      <c r="H18" s="58">
        <v>175</v>
      </c>
      <c r="I18" s="59">
        <v>654</v>
      </c>
      <c r="J18" s="60">
        <v>829</v>
      </c>
      <c r="L18" s="57" t="s">
        <v>46</v>
      </c>
      <c r="M18" s="61">
        <v>0.40073765234124442</v>
      </c>
      <c r="N18" s="62">
        <v>0.59926234765875563</v>
      </c>
      <c r="O18" s="61">
        <v>0.26237623762376239</v>
      </c>
      <c r="P18" s="62">
        <v>0.73762376237623761</v>
      </c>
      <c r="Q18" s="61">
        <v>0.21109770808202649</v>
      </c>
      <c r="R18" s="62">
        <v>0.78890229191797345</v>
      </c>
    </row>
    <row r="19" spans="1:18" x14ac:dyDescent="0.35">
      <c r="A19" s="57" t="s">
        <v>45</v>
      </c>
      <c r="B19" s="58">
        <v>1381</v>
      </c>
      <c r="C19" s="59">
        <v>1897</v>
      </c>
      <c r="D19" s="60">
        <v>3278</v>
      </c>
      <c r="E19" s="58">
        <v>9</v>
      </c>
      <c r="F19" s="59">
        <v>51</v>
      </c>
      <c r="G19" s="60">
        <v>60</v>
      </c>
      <c r="H19" s="58">
        <v>64</v>
      </c>
      <c r="I19" s="59">
        <v>252</v>
      </c>
      <c r="J19" s="60">
        <v>316</v>
      </c>
      <c r="L19" s="57" t="s">
        <v>45</v>
      </c>
      <c r="M19" s="61">
        <v>0.42129347162904213</v>
      </c>
      <c r="N19" s="62">
        <v>0.57870652837095793</v>
      </c>
      <c r="O19" s="61">
        <v>0.15</v>
      </c>
      <c r="P19" s="62">
        <v>0.85</v>
      </c>
      <c r="Q19" s="61">
        <v>0.20253164556962031</v>
      </c>
      <c r="R19" s="62">
        <v>0.79746835443037978</v>
      </c>
    </row>
    <row r="20" spans="1:18" x14ac:dyDescent="0.35">
      <c r="A20" s="57" t="s">
        <v>44</v>
      </c>
      <c r="B20" s="58">
        <v>25285</v>
      </c>
      <c r="C20" s="59">
        <v>40243</v>
      </c>
      <c r="D20" s="60">
        <v>65528</v>
      </c>
      <c r="E20" s="58">
        <v>409</v>
      </c>
      <c r="F20" s="59">
        <v>1668</v>
      </c>
      <c r="G20" s="60">
        <v>2077</v>
      </c>
      <c r="H20" s="58">
        <v>807</v>
      </c>
      <c r="I20" s="59">
        <v>3824</v>
      </c>
      <c r="J20" s="60">
        <v>4631</v>
      </c>
      <c r="L20" s="57" t="s">
        <v>44</v>
      </c>
      <c r="M20" s="61">
        <v>0.38586558417775613</v>
      </c>
      <c r="N20" s="62">
        <v>0.61413441582224393</v>
      </c>
      <c r="O20" s="61">
        <v>0.19691863264323539</v>
      </c>
      <c r="P20" s="62">
        <v>0.80308136735676472</v>
      </c>
      <c r="Q20" s="61">
        <v>0.17426041891600089</v>
      </c>
      <c r="R20" s="62">
        <v>0.82573958108399914</v>
      </c>
    </row>
    <row r="21" spans="1:18" x14ac:dyDescent="0.35">
      <c r="A21" s="57" t="s">
        <v>43</v>
      </c>
      <c r="B21" s="58">
        <v>10473</v>
      </c>
      <c r="C21" s="59">
        <v>13271</v>
      </c>
      <c r="D21" s="60">
        <v>23744</v>
      </c>
      <c r="E21" s="58">
        <v>189</v>
      </c>
      <c r="F21" s="59">
        <v>934</v>
      </c>
      <c r="G21" s="60">
        <v>1123</v>
      </c>
      <c r="H21" s="58">
        <v>341</v>
      </c>
      <c r="I21" s="59">
        <v>1199</v>
      </c>
      <c r="J21" s="60">
        <v>1540</v>
      </c>
      <c r="L21" s="57" t="s">
        <v>43</v>
      </c>
      <c r="M21" s="61">
        <v>0.44107985175202158</v>
      </c>
      <c r="N21" s="62">
        <v>0.55892014824797842</v>
      </c>
      <c r="O21" s="61">
        <v>0.16829919857524489</v>
      </c>
      <c r="P21" s="62">
        <v>0.83170080142475511</v>
      </c>
      <c r="Q21" s="61">
        <v>0.22142857142857139</v>
      </c>
      <c r="R21" s="62">
        <v>0.77857142857142858</v>
      </c>
    </row>
    <row r="22" spans="1:18" x14ac:dyDescent="0.35">
      <c r="A22" s="57" t="s">
        <v>42</v>
      </c>
      <c r="B22" s="58">
        <v>4772</v>
      </c>
      <c r="C22" s="59">
        <v>6271</v>
      </c>
      <c r="D22" s="60">
        <v>11043</v>
      </c>
      <c r="E22" s="58">
        <v>27</v>
      </c>
      <c r="F22" s="59">
        <v>99</v>
      </c>
      <c r="G22" s="60">
        <v>126</v>
      </c>
      <c r="H22" s="58">
        <v>217</v>
      </c>
      <c r="I22" s="59">
        <v>744</v>
      </c>
      <c r="J22" s="60">
        <v>961</v>
      </c>
      <c r="L22" s="57" t="s">
        <v>42</v>
      </c>
      <c r="M22" s="61">
        <v>0.4321289504663588</v>
      </c>
      <c r="N22" s="62">
        <v>0.5678710495336412</v>
      </c>
      <c r="O22" s="61">
        <v>0.2142857142857143</v>
      </c>
      <c r="P22" s="62">
        <v>0.7857142857142857</v>
      </c>
      <c r="Q22" s="61">
        <v>0.22580645161290319</v>
      </c>
      <c r="R22" s="62">
        <v>0.77419354838709675</v>
      </c>
    </row>
    <row r="23" spans="1:18" x14ac:dyDescent="0.3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35">
      <c r="A24" s="29" t="s">
        <v>27</v>
      </c>
      <c r="B24" s="45">
        <f t="shared" ref="B24:J24" si="0">SUM(B8:B23)</f>
        <v>182981</v>
      </c>
      <c r="C24" s="46">
        <f t="shared" si="0"/>
        <v>259796</v>
      </c>
      <c r="D24" s="46">
        <f t="shared" si="0"/>
        <v>442777</v>
      </c>
      <c r="E24" s="46">
        <f t="shared" si="0"/>
        <v>2053</v>
      </c>
      <c r="F24" s="46">
        <f t="shared" si="0"/>
        <v>8003</v>
      </c>
      <c r="G24" s="46">
        <f t="shared" si="0"/>
        <v>10056</v>
      </c>
      <c r="H24" s="46">
        <f t="shared" si="0"/>
        <v>6478</v>
      </c>
      <c r="I24" s="46">
        <f t="shared" si="0"/>
        <v>22396</v>
      </c>
      <c r="J24" s="47">
        <f t="shared" si="0"/>
        <v>28874</v>
      </c>
      <c r="L24" s="29" t="s">
        <v>27</v>
      </c>
      <c r="M24" s="48">
        <f>B24/D24</f>
        <v>0.41325768953671937</v>
      </c>
      <c r="N24" s="49">
        <f>C24/D24</f>
        <v>0.58674231046328063</v>
      </c>
      <c r="O24" s="50">
        <f>E24/G24</f>
        <v>0.20415672235481305</v>
      </c>
      <c r="P24" s="49">
        <f>F24/G24</f>
        <v>0.79584327764518692</v>
      </c>
      <c r="Q24" s="50">
        <f>H24/J24</f>
        <v>0.22435409018494146</v>
      </c>
      <c r="R24" s="49">
        <f>I24/J24</f>
        <v>0.77564590981505854</v>
      </c>
    </row>
    <row r="26" spans="1:18" x14ac:dyDescent="0.35">
      <c r="A26" s="30" t="s">
        <v>29</v>
      </c>
    </row>
    <row r="27" spans="1:18" x14ac:dyDescent="0.35">
      <c r="A27" s="30" t="s">
        <v>30</v>
      </c>
    </row>
    <row r="29" spans="1:18" x14ac:dyDescent="0.3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2020-08-02T23:07:05Z</dcterms:created>
  <dcterms:modified xsi:type="dcterms:W3CDTF">2020-08-02T23:07:48Z</dcterms:modified>
  <cp:category/>
</cp:coreProperties>
</file>