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8_{A7E7C308-63B0-4A4B-B8F1-2A697E0E4625}" xr6:coauthVersionLast="47" xr6:coauthVersionMax="47" xr10:uidLastSave="{00000000-0000-0000-0000-000000000000}"/>
  <bookViews>
    <workbookView xWindow="-120" yWindow="-120" windowWidth="29040" windowHeight="15840" tabRatio="843" xr2:uid="{00000000-000D-0000-FFFF-FFFF00000000}"/>
  </bookViews>
  <sheets>
    <sheet name="Contents" sheetId="36" r:id="rId1"/>
    <sheet name="Table 1" sheetId="37" r:id="rId2"/>
    <sheet name="Table 2" sheetId="38" r:id="rId3"/>
    <sheet name="Table 3" sheetId="39" r:id="rId4"/>
    <sheet name="Table 4" sheetId="40" r:id="rId5"/>
    <sheet name="Table 5" sheetId="41" r:id="rId6"/>
    <sheet name="Table 6" sheetId="42" r:id="rId7"/>
    <sheet name="Table 7" sheetId="43" r:id="rId8"/>
    <sheet name="Table 8" sheetId="44" r:id="rId9"/>
    <sheet name="Table 9" sheetId="45" r:id="rId10"/>
    <sheet name="Table 10" sheetId="46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45" l="1"/>
  <c r="E18" i="46"/>
  <c r="D18" i="46"/>
  <c r="C18" i="46"/>
  <c r="B18" i="46"/>
  <c r="E18" i="45"/>
  <c r="D18" i="45"/>
  <c r="C18" i="45"/>
  <c r="E18" i="44"/>
  <c r="D18" i="44"/>
  <c r="C18" i="44"/>
  <c r="B18" i="44"/>
  <c r="E18" i="43"/>
  <c r="D18" i="43"/>
  <c r="C18" i="43"/>
  <c r="B18" i="43"/>
  <c r="E18" i="42"/>
  <c r="D18" i="42"/>
  <c r="C18" i="42"/>
  <c r="B18" i="42"/>
  <c r="E18" i="41"/>
  <c r="D18" i="41"/>
  <c r="C18" i="41"/>
  <c r="B18" i="41"/>
  <c r="E18" i="40"/>
  <c r="D18" i="40"/>
  <c r="C18" i="40"/>
  <c r="B18" i="40"/>
  <c r="E18" i="39"/>
  <c r="D18" i="39"/>
  <c r="C18" i="39"/>
  <c r="B18" i="39"/>
  <c r="E18" i="38"/>
  <c r="D18" i="38"/>
  <c r="C18" i="38"/>
  <c r="B18" i="38"/>
  <c r="E18" i="37"/>
  <c r="D18" i="37"/>
  <c r="C18" i="37"/>
  <c r="B18" i="37"/>
</calcChain>
</file>

<file path=xl/sharedStrings.xml><?xml version="1.0" encoding="utf-8"?>
<sst xmlns="http://schemas.openxmlformats.org/spreadsheetml/2006/main" count="263" uniqueCount="83">
  <si>
    <t>Definitions</t>
  </si>
  <si>
    <t>List of tables</t>
  </si>
  <si>
    <t>Data obtained from the Motor Vehicle Register (MVR)</t>
  </si>
  <si>
    <t>Total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</si>
  <si>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</si>
  <si>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</si>
  <si>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</si>
  <si>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</si>
  <si>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</si>
  <si>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</si>
  <si>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</si>
  <si>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</si>
  <si>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</si>
  <si>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</si>
  <si>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Month</t>
  </si>
  <si>
    <t xml:space="preserve">This is commonly referred to as a 'vehicle sale'. </t>
  </si>
  <si>
    <r>
      <t>Trader to Trader</t>
    </r>
    <r>
      <rPr>
        <vertAlign val="superscript"/>
        <sz val="8"/>
        <color theme="1"/>
        <rFont val="Arial"/>
        <family val="2"/>
      </rPr>
      <t>(5)</t>
    </r>
  </si>
  <si>
    <r>
      <t>Trader to Public</t>
    </r>
    <r>
      <rPr>
        <vertAlign val="superscript"/>
        <sz val="8"/>
        <color theme="1"/>
        <rFont val="Arial"/>
        <family val="2"/>
      </rPr>
      <t>(4)</t>
    </r>
  </si>
  <si>
    <r>
      <t>Public to Public</t>
    </r>
    <r>
      <rPr>
        <vertAlign val="superscript"/>
        <sz val="8"/>
        <color theme="1"/>
        <rFont val="Arial"/>
        <family val="2"/>
      </rPr>
      <t>(3)</t>
    </r>
  </si>
  <si>
    <r>
      <t>Public to Trader</t>
    </r>
    <r>
      <rPr>
        <vertAlign val="superscript"/>
        <sz val="8"/>
        <color theme="1"/>
        <rFont val="Arial"/>
        <family val="2"/>
      </rPr>
      <t>(2)</t>
    </r>
  </si>
  <si>
    <r>
      <t>Sale type</t>
    </r>
    <r>
      <rPr>
        <vertAlign val="superscript"/>
        <sz val="8"/>
        <color theme="1"/>
        <rFont val="Arial"/>
        <family val="2"/>
      </rPr>
      <t>(1)</t>
    </r>
  </si>
  <si>
    <t>Existing Fleet: Change of Registered Person information</t>
  </si>
  <si>
    <t>Return to Section Main page</t>
  </si>
  <si>
    <t>Total change of registered person transactions by vehicle type and sale type</t>
  </si>
  <si>
    <t xml:space="preserve">A 'change of registered person' occurs when registration of a vehicle is transferred from a current person to a new person.  </t>
  </si>
  <si>
    <t>Total change of registered person transactions for passenger cars and vans  by month and sale type</t>
  </si>
  <si>
    <t>Total change of registered person transactions for goods vans, trucks and utilities  by month and sale type</t>
  </si>
  <si>
    <t>Total change of registered person transactions for trailers  by month and sale type</t>
  </si>
  <si>
    <t>Total change of registered person transactions for motorcycles  by month and sale type</t>
  </si>
  <si>
    <t>Total change of registered person transactions for mopeds  by month and sale type</t>
  </si>
  <si>
    <t>Total change of registered person transactions for buses  by month and sale type</t>
  </si>
  <si>
    <t>Total change of registered person transactions for motor caravans  by month and sale type</t>
  </si>
  <si>
    <t>Total change of registered person transactions for tractors  by month and sale type</t>
  </si>
  <si>
    <t>Total change of registered person transactions for other vehicle types  by month and sale type</t>
  </si>
  <si>
    <t>Return to NZ MVR statistics main menu</t>
  </si>
  <si>
    <r>
      <t>Sale type</t>
    </r>
    <r>
      <rPr>
        <vertAlign val="superscript"/>
        <sz val="8"/>
        <color theme="1"/>
        <rFont val="Arial"/>
        <family val="2"/>
      </rPr>
      <t>(2)</t>
    </r>
  </si>
  <si>
    <r>
      <t>Public to Trader</t>
    </r>
    <r>
      <rPr>
        <vertAlign val="superscript"/>
        <sz val="8"/>
        <color theme="1"/>
        <rFont val="Arial"/>
        <family val="2"/>
      </rPr>
      <t>(3)</t>
    </r>
  </si>
  <si>
    <r>
      <t>Public to Public</t>
    </r>
    <r>
      <rPr>
        <vertAlign val="superscript"/>
        <sz val="8"/>
        <color theme="1"/>
        <rFont val="Arial"/>
        <family val="2"/>
      </rPr>
      <t>(4)</t>
    </r>
  </si>
  <si>
    <r>
      <t>Trader to Public</t>
    </r>
    <r>
      <rPr>
        <vertAlign val="superscript"/>
        <sz val="8"/>
        <color theme="1"/>
        <rFont val="Arial"/>
        <family val="2"/>
      </rPr>
      <t>(5)</t>
    </r>
  </si>
  <si>
    <r>
      <t>Trader to Trader</t>
    </r>
    <r>
      <rPr>
        <vertAlign val="superscript"/>
        <sz val="8"/>
        <color theme="1"/>
        <rFont val="Arial"/>
        <family val="2"/>
      </rPr>
      <t>(6)</t>
    </r>
  </si>
  <si>
    <t>Annual Total</t>
  </si>
  <si>
    <t xml:space="preserve"> </t>
  </si>
  <si>
    <t>Total change of registered person transactions for mopeds by month and sale type</t>
  </si>
  <si>
    <t>Total change of registered person transactions for buses by month and sale type</t>
  </si>
  <si>
    <t>Total change of registered person transactions for tractors by month and sale type</t>
  </si>
  <si>
    <r>
      <t>Total change of registered person transactions for other vehicle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types by month and sale type</t>
    </r>
  </si>
  <si>
    <t>Total change of registered person transactions for motor caravans by month and sale type</t>
  </si>
  <si>
    <t>Total change of registered person transactions for motorcycles by month and sale type</t>
  </si>
  <si>
    <t>Total change of registered person transactions for trailers by month and sale type</t>
  </si>
  <si>
    <t>Total change of registered person transactions for goods vans, trucks and utilities by month and sale type</t>
  </si>
  <si>
    <t>Total change of registered person transactions for passenger cars and vans by month and sale type</t>
  </si>
  <si>
    <t>Vehicle Type</t>
  </si>
  <si>
    <t>Motor caravan'</t>
  </si>
  <si>
    <t>2. 'Public to trader' refers to a sale in which the old owner is not a vehicle trader, and the new owner is a vehicle trader.</t>
  </si>
  <si>
    <t>3. 'Public to public' refers to a sale in which neither the old or new owner is a vehicle trader.</t>
  </si>
  <si>
    <t>4. 'Trader to public' refers to a sale in which the old owner is a vehicle trader, and the new owner is not a vehicle trader.</t>
  </si>
  <si>
    <t>5. 'Trader to trader' refers to a sale in which the old and new owners are both vehicle traders.</t>
  </si>
  <si>
    <t xml:space="preserve">    'and special purpose vehicles.</t>
  </si>
  <si>
    <t xml:space="preserve">1. Other vehicles' includes agricultural machines, ATVs, high speed agricultural vehicles, mobile machines, </t>
  </si>
  <si>
    <t xml:space="preserve">    and special purpose vehicles.</t>
  </si>
  <si>
    <t>May</t>
  </si>
  <si>
    <t>April</t>
  </si>
  <si>
    <t>March</t>
  </si>
  <si>
    <t>February</t>
  </si>
  <si>
    <t>January</t>
  </si>
  <si>
    <t>Bus</t>
  </si>
  <si>
    <t>Goods van/truck/utility</t>
  </si>
  <si>
    <t>Trailer</t>
  </si>
  <si>
    <t>Passenger car/van</t>
  </si>
  <si>
    <t>1. 'Public to trader' refers to a sale in which the old owner is not a vehicle trader, and the new owner is a vehicle trader.</t>
  </si>
  <si>
    <t>2. 'Public to public' refers to a sale in which neither the old or new owner is a vehicle trader.</t>
  </si>
  <si>
    <t>3. 'Trader to public' refers to a sale in which the old owner is a vehicle trader, and the new owner is not a vehicle trader.</t>
  </si>
  <si>
    <t>4. 'Trader to trader' refers to a sale in which the old and new owners are both vehicle traders.</t>
  </si>
  <si>
    <t xml:space="preserve">5. 'Other vehicle type' includes agricultural machines, ATVs, high speed agricultural vehicles, mobile machines, </t>
  </si>
  <si>
    <t>From 1 January 2023 to 30 September 2023</t>
  </si>
  <si>
    <t>Motorcycle</t>
  </si>
  <si>
    <t>June</t>
  </si>
  <si>
    <t>Moped</t>
  </si>
  <si>
    <t>Tractor</t>
  </si>
  <si>
    <t>Other vehicle type</t>
  </si>
  <si>
    <t>July</t>
  </si>
  <si>
    <t>August</t>
  </si>
  <si>
    <t>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</si>
</sst>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Lucida Sans"/>
      <family val="2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i/>
      <sz val="11"/>
      <color theme="1"/>
      <name val="Arial"/>
      <family val="2"/>
    </font>
    <font>
      <b/>
      <vertAlign val="superscript"/>
      <sz val="1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/>
      <right style="thin">
        <color auto="1"/>
      </right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7" fillId="0" borderId="0" applyNumberFormat="0" applyFill="0" applyBorder="0" applyAlignment="0" applyProtection="0"/>
  </cellStyleXfs>
  <cellXfs count="61">
    <xf numFmtId="0" fontId="0" fillId="0" borderId="0" xfId="0"/>
    <xf numFmtId="0" fontId="8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0" xfId="1" applyFont="1"/>
    <xf numFmtId="0" fontId="4" fillId="0" borderId="0" xfId="1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Border="1"/>
    <xf numFmtId="0" fontId="8" fillId="0" borderId="0" xfId="1" quotePrefix="1" applyNumberFormat="1" applyFont="1" applyAlignment="1">
      <alignment horizontal="left"/>
    </xf>
    <xf numFmtId="0" fontId="12" fillId="0" borderId="0" xfId="0" applyFont="1" applyBorder="1" applyAlignment="1">
      <alignment horizontal="left"/>
    </xf>
    <xf numFmtId="0" fontId="6" fillId="0" borderId="0" xfId="1" applyFont="1"/>
    <xf numFmtId="0" fontId="11" fillId="0" borderId="0" xfId="0" applyFont="1" applyBorder="1"/>
    <xf numFmtId="0" fontId="8" fillId="0" borderId="0" xfId="0" applyFont="1"/>
    <xf numFmtId="0" fontId="8" fillId="0" borderId="0" xfId="0" quotePrefix="1" applyFont="1" applyBorder="1"/>
    <xf numFmtId="0" fontId="6" fillId="0" borderId="0" xfId="1" applyFont="1" applyFill="1"/>
    <xf numFmtId="0" fontId="15" fillId="0" borderId="0" xfId="0" applyFont="1"/>
    <xf numFmtId="0" fontId="6" fillId="0" borderId="0" xfId="1" applyFont="1" applyAlignment="1">
      <alignment vertical="center"/>
    </xf>
    <xf numFmtId="0" fontId="7" fillId="0" borderId="0" xfId="2"/>
    <xf numFmtId="3" fontId="6" fillId="0" borderId="0" xfId="0" applyNumberFormat="1" applyFont="1"/>
    <xf numFmtId="0" fontId="9" fillId="0" borderId="0" xfId="1" applyFont="1"/>
    <xf numFmtId="0" fontId="9" fillId="0" borderId="0" xfId="0" applyFont="1"/>
    <xf numFmtId="0" fontId="9" fillId="0" borderId="0" xfId="1" quotePrefix="1" applyFont="1"/>
    <xf numFmtId="0" fontId="7" fillId="0" borderId="0" xfId="2" applyAlignment="1" applyProtection="1"/>
    <xf numFmtId="3" fontId="6" fillId="0" borderId="0" xfId="1" applyNumberFormat="1" applyFont="1"/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0" xfId="0" quotePrefix="1" applyFont="1"/>
    <xf numFmtId="0" fontId="10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6" fillId="0" borderId="5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9" fillId="0" borderId="1" xfId="0" applyFont="1" applyBorder="1" applyAlignment="1">
      <alignment horizontal="left"/>
    </xf>
    <xf numFmtId="3" fontId="9" fillId="0" borderId="1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3" fontId="13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6" fillId="0" borderId="0" xfId="1" quotePrefix="1" applyFont="1" applyAlignment="1">
      <alignment vertical="center"/>
    </xf>
    <xf numFmtId="0" fontId="10" fillId="0" borderId="7" xfId="0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0" fillId="0" borderId="0" xfId="0" applyAlignment="1">
      <alignment wrapText="1"/>
    </xf>
    <xf numFmtId="3" fontId="9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left" wrapText="1"/>
    </xf>
    <xf numFmtId="0" fontId="9" fillId="0" borderId="10" xfId="0" applyNumberFormat="1" applyFont="1" applyFill="1" applyBorder="1" applyAlignment="1" applyProtection="1">
      <alignment horizontal="left" wrapText="1"/>
    </xf>
    <xf numFmtId="3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left" wrapText="1"/>
    </xf>
    <xf numFmtId="0" fontId="9" fillId="0" borderId="1" xfId="0" applyNumberFormat="1" applyFont="1" applyFill="1" applyBorder="1" applyAlignment="1" applyProtection="1">
      <alignment horizontal="center" wrapText="1"/>
    </xf>
    <xf numFmtId="3" fontId="8" fillId="0" borderId="1" xfId="0" applyNumberFormat="1" applyFont="1" applyFill="1" applyBorder="1" applyAlignment="1" applyProtection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zta.govt.nz/resources/new-zealand-motor-vehicle-register-statistics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42295-F657-406E-8B99-1E06A222A48B}">
  <dimension ref="A1:F21"/>
  <sheetViews>
    <sheetView tabSelected="1" workbookViewId="0"/>
  </sheetViews>
  <sheetFormatPr defaultColWidth="9.140625" defaultRowHeight="15" x14ac:dyDescent="0.2"/>
  <cols>
    <col min="1" max="1" width="6.42578125" style="6" customWidth="1"/>
    <col min="2" max="2" width="103.28515625" style="6" customWidth="1"/>
    <col min="3" max="16384" width="9.140625" style="6"/>
  </cols>
  <sheetData>
    <row r="1" spans="1:6" ht="31.5" x14ac:dyDescent="0.5">
      <c r="A1" s="5" t="s">
        <v>21</v>
      </c>
      <c r="D1" s="6" t="s">
        <v>41</v>
      </c>
    </row>
    <row r="2" spans="1:6" x14ac:dyDescent="0.2">
      <c r="A2" s="30" t="s">
        <v>74</v>
      </c>
      <c r="B2" s="14"/>
      <c r="C2" s="14"/>
      <c r="D2" s="14"/>
      <c r="E2" s="14"/>
      <c r="F2" s="14"/>
    </row>
    <row r="3" spans="1:6" x14ac:dyDescent="0.2">
      <c r="A3" s="19" t="s">
        <v>2</v>
      </c>
    </row>
    <row r="5" spans="1:6" ht="15.75" x14ac:dyDescent="0.25">
      <c r="A5" s="8" t="s">
        <v>1</v>
      </c>
    </row>
    <row r="6" spans="1:6" ht="15.75" x14ac:dyDescent="0.25">
      <c r="A6" s="10">
        <v>1</v>
      </c>
      <c r="B6" s="26" t="s">
        <v>23</v>
      </c>
    </row>
    <row r="7" spans="1:6" ht="15.75" x14ac:dyDescent="0.25">
      <c r="A7" s="10">
        <v>2</v>
      </c>
      <c r="B7" s="26" t="s">
        <v>25</v>
      </c>
    </row>
    <row r="8" spans="1:6" ht="15.75" x14ac:dyDescent="0.25">
      <c r="A8" s="10">
        <v>3</v>
      </c>
      <c r="B8" s="26" t="s">
        <v>26</v>
      </c>
    </row>
    <row r="9" spans="1:6" ht="15.75" x14ac:dyDescent="0.25">
      <c r="A9" s="10">
        <v>4</v>
      </c>
      <c r="B9" s="26" t="s">
        <v>27</v>
      </c>
    </row>
    <row r="10" spans="1:6" ht="15.75" x14ac:dyDescent="0.25">
      <c r="A10" s="10">
        <v>5</v>
      </c>
      <c r="B10" s="26" t="s">
        <v>28</v>
      </c>
    </row>
    <row r="11" spans="1:6" ht="15.75" x14ac:dyDescent="0.25">
      <c r="A11" s="10">
        <v>6</v>
      </c>
      <c r="B11" s="26" t="s">
        <v>29</v>
      </c>
    </row>
    <row r="12" spans="1:6" ht="15.75" x14ac:dyDescent="0.25">
      <c r="A12" s="10">
        <v>7</v>
      </c>
      <c r="B12" s="26" t="s">
        <v>30</v>
      </c>
    </row>
    <row r="13" spans="1:6" ht="15.75" x14ac:dyDescent="0.25">
      <c r="A13" s="10">
        <v>8</v>
      </c>
      <c r="B13" s="26" t="s">
        <v>31</v>
      </c>
    </row>
    <row r="14" spans="1:6" ht="15.75" x14ac:dyDescent="0.25">
      <c r="A14" s="10">
        <v>9</v>
      </c>
      <c r="B14" s="26" t="s">
        <v>32</v>
      </c>
    </row>
    <row r="15" spans="1:6" ht="15.75" x14ac:dyDescent="0.25">
      <c r="A15" s="10">
        <v>10</v>
      </c>
      <c r="B15" s="26" t="s">
        <v>33</v>
      </c>
    </row>
    <row r="16" spans="1:6" x14ac:dyDescent="0.2">
      <c r="A16" s="9"/>
      <c r="B16" s="9"/>
    </row>
    <row r="17" spans="1:2" ht="15.75" x14ac:dyDescent="0.25">
      <c r="A17" s="8" t="s">
        <v>0</v>
      </c>
      <c r="B17" s="9"/>
    </row>
    <row r="18" spans="1:2" x14ac:dyDescent="0.2">
      <c r="A18" s="9"/>
      <c r="B18" s="7" t="s">
        <v>24</v>
      </c>
    </row>
    <row r="19" spans="1:2" x14ac:dyDescent="0.2">
      <c r="A19" s="9"/>
      <c r="B19" s="7" t="s">
        <v>15</v>
      </c>
    </row>
    <row r="20" spans="1:2" x14ac:dyDescent="0.2">
      <c r="A20" s="9"/>
      <c r="B20" s="9"/>
    </row>
    <row r="21" spans="1:2" ht="15.75" x14ac:dyDescent="0.25">
      <c r="B21" s="21" t="s">
        <v>34</v>
      </c>
    </row>
  </sheetData>
  <hyperlinks>
    <hyperlink ref="B21" r:id="rId1" xr:uid="{00000000-0004-0000-0000-000000000000}"/>
    <hyperlink ref="B6" location="'Table 1'!A1" display="Total change of registered person transactions by vehicle type and sale type" xr:uid="{00000000-0004-0000-0000-000001000000}"/>
    <hyperlink ref="B7" location="'Table 2'!A1" display="Total change of registered person transactions for passenger cars and vans  by month and sale type" xr:uid="{00000000-0004-0000-0000-000002000000}"/>
    <hyperlink ref="B8" location="'Table 3'!A1" display="Total change of registered person transactions for goods vans, trucks and utilities  by month and sale type" xr:uid="{00000000-0004-0000-0000-000003000000}"/>
    <hyperlink ref="B9" location="'Table 4'!A1" display="Total change of registered person transactions for trailers  by month and sale type" xr:uid="{00000000-0004-0000-0000-000004000000}"/>
    <hyperlink ref="B10" location="'Table 5'!A1" display="Total change of registered person transactions for motorcycles  by month and sale type" xr:uid="{00000000-0004-0000-0000-000005000000}"/>
    <hyperlink ref="B11" location="'Table 6'!A1" display="Total change of registered person transactions for mopeds  by month and sale type" xr:uid="{00000000-0004-0000-0000-000006000000}"/>
    <hyperlink ref="B12" location="'Table 7'!A1" display="Total change of registered person transactions for buses  by month and sale type" xr:uid="{00000000-0004-0000-0000-000007000000}"/>
    <hyperlink ref="B13" location="'Table 8'!A1" display="Total change of registered person transactions for motor caravans  by month and sale type" xr:uid="{00000000-0004-0000-0000-000008000000}"/>
    <hyperlink ref="B14" location="'Table 9'!A1" display="Total change of registered person transactions for tractors  by month and sale type" xr:uid="{00000000-0004-0000-0000-000009000000}"/>
    <hyperlink ref="B15" location="'Table 10'!A1" display="Total change of registered person transactions for other vehicle types  by month and sale type" xr:uid="{00000000-0004-0000-0000-00000A000000}"/>
  </hyperlinks>
  <pageMargins left="0.7" right="0.7" top="0.75" bottom="0.75" header="0.3" footer="0.3"/>
  <pageSetup scale="85" orientation="portrait" r:id="rId2"/>
  <headerFooter>
    <oddHeader>&amp;R&amp;G</oddHeader>
  </headerFooter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E411F-533D-4295-936A-B64A9542F27F}">
  <dimension ref="A1:G29"/>
  <sheetViews>
    <sheetView workbookViewId="0"/>
  </sheetViews>
  <sheetFormatPr defaultColWidth="11" defaultRowHeight="14.25" x14ac:dyDescent="0.2"/>
  <cols>
    <col min="1" max="1" width="14.7109375" style="20" customWidth="1"/>
    <col min="2" max="2" width="12.85546875" style="20" bestFit="1" customWidth="1"/>
    <col min="3" max="3" width="12.28515625" style="20" bestFit="1" customWidth="1"/>
    <col min="4" max="4" width="12.85546875" style="20" bestFit="1" customWidth="1"/>
    <col min="5" max="5" width="13.5703125" style="14" bestFit="1" customWidth="1"/>
    <col min="6" max="16384" width="11" style="14"/>
  </cols>
  <sheetData>
    <row r="1" spans="1:7" x14ac:dyDescent="0.2">
      <c r="A1" s="15" t="s">
        <v>12</v>
      </c>
    </row>
    <row r="3" spans="1:7" ht="15" x14ac:dyDescent="0.25">
      <c r="A3" s="13" t="s">
        <v>44</v>
      </c>
    </row>
    <row r="4" spans="1:7" ht="13.9" customHeight="1" x14ac:dyDescent="0.2">
      <c r="A4" s="49" t="s">
        <v>74</v>
      </c>
    </row>
    <row r="6" spans="1:7" x14ac:dyDescent="0.2">
      <c r="A6" s="2" t="s">
        <v>14</v>
      </c>
      <c r="B6" s="3" t="s">
        <v>20</v>
      </c>
      <c r="C6" s="3"/>
      <c r="D6" s="3"/>
      <c r="E6" s="3"/>
    </row>
    <row r="7" spans="1:7" x14ac:dyDescent="0.2">
      <c r="A7" s="2"/>
      <c r="B7" s="28" t="s">
        <v>19</v>
      </c>
      <c r="C7" s="28" t="s">
        <v>18</v>
      </c>
      <c r="D7" s="28" t="s">
        <v>17</v>
      </c>
      <c r="E7" s="28" t="s">
        <v>16</v>
      </c>
    </row>
    <row r="8" spans="1:7" x14ac:dyDescent="0.2">
      <c r="A8" s="55" t="s">
        <v>64</v>
      </c>
      <c r="B8" s="59">
        <v>12</v>
      </c>
      <c r="C8" s="59">
        <v>119</v>
      </c>
      <c r="D8" s="59">
        <v>11</v>
      </c>
      <c r="E8" s="60">
        <v>0</v>
      </c>
      <c r="G8" s="27"/>
    </row>
    <row r="9" spans="1:7" x14ac:dyDescent="0.2">
      <c r="A9" s="55" t="s">
        <v>63</v>
      </c>
      <c r="B9" s="59">
        <v>8</v>
      </c>
      <c r="C9" s="59">
        <v>157</v>
      </c>
      <c r="D9" s="59">
        <v>4</v>
      </c>
      <c r="E9" s="60">
        <v>0</v>
      </c>
      <c r="G9" s="27"/>
    </row>
    <row r="10" spans="1:7" x14ac:dyDescent="0.2">
      <c r="A10" s="55" t="s">
        <v>62</v>
      </c>
      <c r="B10" s="59">
        <v>11</v>
      </c>
      <c r="C10" s="59">
        <v>154</v>
      </c>
      <c r="D10" s="59">
        <v>10</v>
      </c>
      <c r="E10" s="60">
        <v>0</v>
      </c>
      <c r="G10" s="27"/>
    </row>
    <row r="11" spans="1:7" x14ac:dyDescent="0.2">
      <c r="A11" s="55" t="s">
        <v>61</v>
      </c>
      <c r="B11" s="59">
        <v>11</v>
      </c>
      <c r="C11" s="59">
        <v>91</v>
      </c>
      <c r="D11" s="59">
        <v>14</v>
      </c>
      <c r="E11" s="60">
        <v>0</v>
      </c>
      <c r="G11" s="27"/>
    </row>
    <row r="12" spans="1:7" x14ac:dyDescent="0.2">
      <c r="A12" s="55" t="s">
        <v>60</v>
      </c>
      <c r="B12" s="59">
        <v>11</v>
      </c>
      <c r="C12" s="59">
        <v>146</v>
      </c>
      <c r="D12" s="59">
        <v>21</v>
      </c>
      <c r="E12" s="60">
        <v>0</v>
      </c>
      <c r="G12" s="27"/>
    </row>
    <row r="13" spans="1:7" x14ac:dyDescent="0.2">
      <c r="A13" s="55" t="s">
        <v>76</v>
      </c>
      <c r="B13" s="59">
        <v>13</v>
      </c>
      <c r="C13" s="59">
        <v>160</v>
      </c>
      <c r="D13" s="59">
        <v>16</v>
      </c>
      <c r="E13" s="60">
        <v>0</v>
      </c>
      <c r="G13" s="27"/>
    </row>
    <row r="14" spans="1:7" x14ac:dyDescent="0.2">
      <c r="A14" s="55" t="s">
        <v>80</v>
      </c>
      <c r="B14" s="59">
        <v>12</v>
      </c>
      <c r="C14" s="59">
        <v>148</v>
      </c>
      <c r="D14" s="59">
        <v>18</v>
      </c>
      <c r="E14" s="60">
        <v>0</v>
      </c>
      <c r="G14" s="27"/>
    </row>
    <row r="15" spans="1:7" x14ac:dyDescent="0.2">
      <c r="A15" s="55" t="s">
        <v>81</v>
      </c>
      <c r="B15" s="59">
        <v>10</v>
      </c>
      <c r="C15" s="59">
        <v>182</v>
      </c>
      <c r="D15" s="59">
        <v>6</v>
      </c>
      <c r="E15" s="60">
        <v>0</v>
      </c>
      <c r="G15" s="27"/>
    </row>
    <row r="16" spans="1:7" x14ac:dyDescent="0.2">
      <c r="A16" s="55" t="s">
        <v>82</v>
      </c>
      <c r="B16" s="59">
        <v>22</v>
      </c>
      <c r="C16" s="59">
        <v>175</v>
      </c>
      <c r="D16" s="59">
        <v>21</v>
      </c>
      <c r="E16" s="60">
        <v>0</v>
      </c>
      <c r="G16" s="27"/>
    </row>
    <row r="17" spans="1:7" s="18" customFormat="1" ht="3.75" customHeight="1" x14ac:dyDescent="0.2">
      <c r="A17" s="43"/>
      <c r="B17" s="35"/>
      <c r="C17" s="35"/>
      <c r="D17" s="35"/>
      <c r="E17" s="38"/>
      <c r="G17" s="27"/>
    </row>
    <row r="18" spans="1:7" s="18" customFormat="1" x14ac:dyDescent="0.2">
      <c r="A18" s="45" t="s">
        <v>40</v>
      </c>
      <c r="B18" s="47">
        <f>SUM(B8:B17)</f>
        <v>110</v>
      </c>
      <c r="C18" s="47">
        <f t="shared" ref="C18:E18" si="0">SUM(C8:C17)</f>
        <v>1332</v>
      </c>
      <c r="D18" s="47">
        <f t="shared" si="0"/>
        <v>121</v>
      </c>
      <c r="E18" s="47">
        <f t="shared" si="0"/>
        <v>0</v>
      </c>
    </row>
    <row r="19" spans="1:7" x14ac:dyDescent="0.2">
      <c r="A19" s="9"/>
      <c r="B19" s="9"/>
      <c r="C19" s="9"/>
      <c r="D19" s="9"/>
    </row>
    <row r="20" spans="1:7" x14ac:dyDescent="0.2">
      <c r="A20" s="17" t="s">
        <v>69</v>
      </c>
      <c r="B20" s="9"/>
      <c r="C20" s="9"/>
      <c r="D20" s="9"/>
    </row>
    <row r="21" spans="1:7" x14ac:dyDescent="0.2">
      <c r="A21" s="17" t="s">
        <v>70</v>
      </c>
      <c r="B21" s="9"/>
      <c r="C21" s="9"/>
      <c r="D21" s="9"/>
    </row>
    <row r="22" spans="1:7" x14ac:dyDescent="0.2">
      <c r="A22" s="17" t="s">
        <v>71</v>
      </c>
      <c r="B22" s="9"/>
      <c r="C22" s="9"/>
      <c r="D22" s="9"/>
    </row>
    <row r="23" spans="1:7" x14ac:dyDescent="0.2">
      <c r="A23" s="17" t="s">
        <v>72</v>
      </c>
    </row>
    <row r="24" spans="1:7" x14ac:dyDescent="0.2">
      <c r="A24" s="17"/>
    </row>
    <row r="25" spans="1:7" x14ac:dyDescent="0.2">
      <c r="A25" s="17"/>
    </row>
    <row r="26" spans="1:7" x14ac:dyDescent="0.2">
      <c r="A26" s="17"/>
    </row>
    <row r="27" spans="1:7" x14ac:dyDescent="0.2">
      <c r="A27" s="9"/>
    </row>
    <row r="28" spans="1:7" ht="15" x14ac:dyDescent="0.25">
      <c r="A28" s="21" t="s">
        <v>22</v>
      </c>
    </row>
    <row r="29" spans="1:7" x14ac:dyDescent="0.2">
      <c r="A29" s="16"/>
    </row>
  </sheetData>
  <mergeCells count="2">
    <mergeCell ref="B6:E6"/>
    <mergeCell ref="A6:A7"/>
  </mergeCells>
  <hyperlinks>
    <hyperlink ref="A28" location="Contents!A1" display="Return to Section Main page" xr:uid="{00000000-0004-0000-09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F6113-82AD-4A66-9116-25C0D59C58AE}">
  <dimension ref="A1:G40"/>
  <sheetViews>
    <sheetView workbookViewId="0"/>
  </sheetViews>
  <sheetFormatPr defaultColWidth="11" defaultRowHeight="14.25" x14ac:dyDescent="0.2"/>
  <cols>
    <col min="1" max="1" width="14.7109375" style="20" customWidth="1"/>
    <col min="2" max="2" width="12.85546875" style="20" bestFit="1" customWidth="1"/>
    <col min="3" max="3" width="12.28515625" style="20" bestFit="1" customWidth="1"/>
    <col min="4" max="4" width="12.85546875" style="20" bestFit="1" customWidth="1"/>
    <col min="5" max="5" width="13.5703125" style="14" bestFit="1" customWidth="1"/>
    <col min="6" max="16384" width="11" style="14"/>
  </cols>
  <sheetData>
    <row r="1" spans="1:7" x14ac:dyDescent="0.2">
      <c r="A1" s="15" t="s">
        <v>13</v>
      </c>
      <c r="B1" s="9"/>
      <c r="C1" s="9"/>
      <c r="D1" s="9"/>
    </row>
    <row r="2" spans="1:7" x14ac:dyDescent="0.2">
      <c r="B2" s="9"/>
      <c r="C2" s="9"/>
      <c r="D2" s="9"/>
    </row>
    <row r="3" spans="1:7" ht="17.25" x14ac:dyDescent="0.25">
      <c r="A3" s="13" t="s">
        <v>45</v>
      </c>
      <c r="B3" s="9"/>
      <c r="C3" s="9"/>
      <c r="D3" s="9"/>
    </row>
    <row r="4" spans="1:7" ht="14.25" customHeight="1" x14ac:dyDescent="0.2">
      <c r="A4" s="49" t="s">
        <v>74</v>
      </c>
      <c r="B4" s="9"/>
      <c r="C4" s="9"/>
      <c r="D4" s="9"/>
    </row>
    <row r="5" spans="1:7" x14ac:dyDescent="0.2">
      <c r="A5" s="9"/>
      <c r="B5" s="9"/>
      <c r="C5" s="9"/>
      <c r="D5" s="9"/>
    </row>
    <row r="6" spans="1:7" x14ac:dyDescent="0.2">
      <c r="A6" s="1" t="s">
        <v>14</v>
      </c>
      <c r="B6" s="3" t="s">
        <v>35</v>
      </c>
      <c r="C6" s="3"/>
      <c r="D6" s="3"/>
      <c r="E6" s="3"/>
    </row>
    <row r="7" spans="1:7" x14ac:dyDescent="0.2">
      <c r="A7" s="1"/>
      <c r="B7" s="28" t="s">
        <v>36</v>
      </c>
      <c r="C7" s="28" t="s">
        <v>37</v>
      </c>
      <c r="D7" s="28" t="s">
        <v>38</v>
      </c>
      <c r="E7" s="29" t="s">
        <v>39</v>
      </c>
    </row>
    <row r="8" spans="1:7" x14ac:dyDescent="0.2">
      <c r="A8" s="58" t="s">
        <v>64</v>
      </c>
      <c r="B8" s="57">
        <v>37</v>
      </c>
      <c r="C8" s="57">
        <v>130</v>
      </c>
      <c r="D8" s="57">
        <v>15</v>
      </c>
      <c r="E8" s="57">
        <v>0</v>
      </c>
      <c r="G8" s="27"/>
    </row>
    <row r="9" spans="1:7" x14ac:dyDescent="0.2">
      <c r="A9" s="58" t="s">
        <v>63</v>
      </c>
      <c r="B9" s="57">
        <v>22</v>
      </c>
      <c r="C9" s="57">
        <v>167</v>
      </c>
      <c r="D9" s="57">
        <v>27</v>
      </c>
      <c r="E9" s="57">
        <v>0</v>
      </c>
      <c r="G9" s="27"/>
    </row>
    <row r="10" spans="1:7" x14ac:dyDescent="0.2">
      <c r="A10" s="58" t="s">
        <v>62</v>
      </c>
      <c r="B10" s="57">
        <v>16</v>
      </c>
      <c r="C10" s="57">
        <v>196</v>
      </c>
      <c r="D10" s="57">
        <v>27</v>
      </c>
      <c r="E10" s="57">
        <v>2</v>
      </c>
      <c r="G10" s="27"/>
    </row>
    <row r="11" spans="1:7" x14ac:dyDescent="0.2">
      <c r="A11" s="58" t="s">
        <v>61</v>
      </c>
      <c r="B11" s="57">
        <v>21</v>
      </c>
      <c r="C11" s="57">
        <v>121</v>
      </c>
      <c r="D11" s="57">
        <v>19</v>
      </c>
      <c r="E11" s="57">
        <v>0</v>
      </c>
      <c r="G11" s="27"/>
    </row>
    <row r="12" spans="1:7" x14ac:dyDescent="0.2">
      <c r="A12" s="58" t="s">
        <v>60</v>
      </c>
      <c r="B12" s="57">
        <v>18</v>
      </c>
      <c r="C12" s="57">
        <v>167</v>
      </c>
      <c r="D12" s="57">
        <v>22</v>
      </c>
      <c r="E12" s="57">
        <v>0</v>
      </c>
      <c r="G12" s="27"/>
    </row>
    <row r="13" spans="1:7" x14ac:dyDescent="0.2">
      <c r="A13" s="58" t="s">
        <v>76</v>
      </c>
      <c r="B13" s="57">
        <v>18</v>
      </c>
      <c r="C13" s="57">
        <v>137</v>
      </c>
      <c r="D13" s="57">
        <v>19</v>
      </c>
      <c r="E13" s="57">
        <v>1</v>
      </c>
      <c r="G13" s="27"/>
    </row>
    <row r="14" spans="1:7" x14ac:dyDescent="0.2">
      <c r="A14" s="58" t="s">
        <v>80</v>
      </c>
      <c r="B14" s="57">
        <v>23</v>
      </c>
      <c r="C14" s="57">
        <v>148</v>
      </c>
      <c r="D14" s="57">
        <v>56</v>
      </c>
      <c r="E14" s="57">
        <v>0</v>
      </c>
      <c r="G14" s="27"/>
    </row>
    <row r="15" spans="1:7" x14ac:dyDescent="0.2">
      <c r="A15" s="58" t="s">
        <v>81</v>
      </c>
      <c r="B15" s="57">
        <v>16</v>
      </c>
      <c r="C15" s="57">
        <v>204</v>
      </c>
      <c r="D15" s="57">
        <v>18</v>
      </c>
      <c r="E15" s="57">
        <v>1</v>
      </c>
      <c r="G15" s="27"/>
    </row>
    <row r="16" spans="1:7" x14ac:dyDescent="0.2">
      <c r="A16" s="58" t="s">
        <v>82</v>
      </c>
      <c r="B16" s="57">
        <v>25</v>
      </c>
      <c r="C16" s="57">
        <v>176</v>
      </c>
      <c r="D16" s="57">
        <v>65</v>
      </c>
      <c r="E16" s="57">
        <v>1</v>
      </c>
      <c r="G16" s="27"/>
    </row>
    <row r="17" spans="1:7" s="18" customFormat="1" ht="3.75" customHeight="1" x14ac:dyDescent="0.2">
      <c r="A17" s="41"/>
      <c r="B17" s="35"/>
      <c r="C17" s="35"/>
      <c r="D17" s="35"/>
      <c r="E17" s="38"/>
      <c r="G17" s="27"/>
    </row>
    <row r="18" spans="1:7" s="18" customFormat="1" x14ac:dyDescent="0.2">
      <c r="A18" s="45" t="s">
        <v>40</v>
      </c>
      <c r="B18" s="47">
        <f>SUM(B8:B17)</f>
        <v>196</v>
      </c>
      <c r="C18" s="47">
        <f t="shared" ref="C18:E18" si="0">SUM(C8:C17)</f>
        <v>1446</v>
      </c>
      <c r="D18" s="47">
        <f t="shared" si="0"/>
        <v>268</v>
      </c>
      <c r="E18" s="47">
        <f t="shared" si="0"/>
        <v>5</v>
      </c>
    </row>
    <row r="19" spans="1:7" x14ac:dyDescent="0.2">
      <c r="A19" s="9"/>
      <c r="B19" s="9"/>
      <c r="C19" s="9"/>
      <c r="D19" s="9"/>
    </row>
    <row r="20" spans="1:7" x14ac:dyDescent="0.2">
      <c r="A20" s="25" t="s">
        <v>58</v>
      </c>
      <c r="B20" s="24"/>
      <c r="C20" s="9"/>
      <c r="D20" s="9"/>
    </row>
    <row r="21" spans="1:7" x14ac:dyDescent="0.2">
      <c r="A21" s="23" t="s">
        <v>59</v>
      </c>
      <c r="B21" s="24"/>
      <c r="C21" s="9"/>
      <c r="D21" s="9"/>
    </row>
    <row r="22" spans="1:7" x14ac:dyDescent="0.2">
      <c r="A22" s="17" t="s">
        <v>53</v>
      </c>
      <c r="B22" s="24"/>
      <c r="C22" s="9"/>
      <c r="D22" s="9"/>
    </row>
    <row r="23" spans="1:7" ht="13.9" customHeight="1" x14ac:dyDescent="0.2">
      <c r="A23" s="17" t="s">
        <v>54</v>
      </c>
      <c r="B23" s="24"/>
      <c r="C23" s="9"/>
      <c r="D23" s="9"/>
    </row>
    <row r="24" spans="1:7" ht="13.9" customHeight="1" x14ac:dyDescent="0.2">
      <c r="A24" s="17" t="s">
        <v>55</v>
      </c>
      <c r="B24" s="24"/>
      <c r="C24" s="9"/>
      <c r="D24" s="9"/>
    </row>
    <row r="25" spans="1:7" x14ac:dyDescent="0.2">
      <c r="A25" s="17" t="s">
        <v>56</v>
      </c>
      <c r="B25" s="24"/>
      <c r="C25" s="9"/>
      <c r="D25" s="9"/>
    </row>
    <row r="26" spans="1:7" x14ac:dyDescent="0.2">
      <c r="A26" s="17"/>
      <c r="B26" s="9"/>
      <c r="C26" s="9"/>
      <c r="D26" s="9"/>
    </row>
    <row r="27" spans="1:7" x14ac:dyDescent="0.2">
      <c r="A27" s="17"/>
      <c r="B27" s="9"/>
      <c r="C27" s="9"/>
      <c r="D27" s="9"/>
    </row>
    <row r="28" spans="1:7" s="23" customFormat="1" ht="14.25" customHeight="1" x14ac:dyDescent="0.2">
      <c r="A28" s="24"/>
      <c r="B28" s="24"/>
      <c r="C28" s="24"/>
      <c r="D28" s="24"/>
    </row>
    <row r="29" spans="1:7" x14ac:dyDescent="0.2">
      <c r="A29" s="9"/>
      <c r="B29" s="9"/>
      <c r="C29" s="9"/>
      <c r="D29" s="9"/>
    </row>
    <row r="30" spans="1:7" ht="15" x14ac:dyDescent="0.25">
      <c r="A30" s="21" t="s">
        <v>22</v>
      </c>
    </row>
    <row r="31" spans="1:7" x14ac:dyDescent="0.2">
      <c r="A31" s="16"/>
    </row>
    <row r="33" spans="1:2" x14ac:dyDescent="0.2">
      <c r="A33" s="14"/>
      <c r="B33" s="9"/>
    </row>
    <row r="34" spans="1:2" x14ac:dyDescent="0.2">
      <c r="A34" s="14"/>
      <c r="B34" s="9"/>
    </row>
    <row r="35" spans="1:2" x14ac:dyDescent="0.2">
      <c r="A35" s="14"/>
      <c r="B35" s="9"/>
    </row>
    <row r="36" spans="1:2" x14ac:dyDescent="0.2">
      <c r="A36" s="14"/>
      <c r="B36" s="9"/>
    </row>
    <row r="37" spans="1:2" x14ac:dyDescent="0.2">
      <c r="A37" s="14"/>
      <c r="B37" s="9"/>
    </row>
    <row r="38" spans="1:2" x14ac:dyDescent="0.2">
      <c r="A38" s="14"/>
    </row>
    <row r="39" spans="1:2" x14ac:dyDescent="0.2">
      <c r="A39" s="14"/>
    </row>
    <row r="40" spans="1:2" x14ac:dyDescent="0.2">
      <c r="A40" s="14"/>
    </row>
  </sheetData>
  <mergeCells count="2">
    <mergeCell ref="B6:E6"/>
    <mergeCell ref="A6:A7"/>
  </mergeCells>
  <hyperlinks>
    <hyperlink ref="A30" location="Contents!A1" display="Return to Section Main page" xr:uid="{00000000-0004-0000-0A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08A43-B328-40D3-A7A6-FA6C9C23C391}">
  <dimension ref="A1:F30"/>
  <sheetViews>
    <sheetView topLeftCell="A94" workbookViewId="0"/>
  </sheetViews>
  <sheetFormatPr defaultColWidth="11" defaultRowHeight="14.25" x14ac:dyDescent="0.2"/>
  <cols>
    <col min="1" max="1" width="23" style="14" customWidth="1"/>
    <col min="2" max="2" width="12.85546875" style="14" bestFit="1" customWidth="1"/>
    <col min="3" max="3" width="12.28515625" style="14" bestFit="1" customWidth="1"/>
    <col min="4" max="4" width="12.85546875" style="14" bestFit="1" customWidth="1"/>
    <col min="5" max="5" width="13.5703125" style="14" bestFit="1" customWidth="1"/>
    <col min="6" max="16384" width="11" style="14"/>
  </cols>
  <sheetData>
    <row r="1" spans="1:6" x14ac:dyDescent="0.2">
      <c r="A1" s="9" t="s">
        <v>4</v>
      </c>
      <c r="B1" s="9"/>
      <c r="C1" s="9"/>
      <c r="D1" s="9"/>
      <c r="E1" s="9"/>
      <c r="F1" s="9"/>
    </row>
    <row r="2" spans="1:6" x14ac:dyDescent="0.2">
      <c r="A2" s="9"/>
      <c r="B2" s="9"/>
      <c r="C2" s="9"/>
      <c r="D2" s="9"/>
      <c r="E2" s="9"/>
      <c r="F2" s="9"/>
    </row>
    <row r="3" spans="1:6" ht="15" x14ac:dyDescent="0.25">
      <c r="A3" s="8" t="s">
        <v>23</v>
      </c>
      <c r="B3" s="9"/>
      <c r="C3" s="9"/>
      <c r="D3" s="9"/>
      <c r="E3" s="9"/>
      <c r="F3" s="9"/>
    </row>
    <row r="4" spans="1:6" x14ac:dyDescent="0.2">
      <c r="A4" s="30" t="s">
        <v>74</v>
      </c>
      <c r="B4" s="9"/>
      <c r="C4" s="9"/>
      <c r="D4" s="9"/>
      <c r="E4" s="9"/>
    </row>
    <row r="5" spans="1:6" x14ac:dyDescent="0.2">
      <c r="A5" s="9"/>
      <c r="B5" s="9"/>
      <c r="C5" s="9"/>
      <c r="D5" s="9"/>
      <c r="E5" s="9"/>
      <c r="F5" s="9"/>
    </row>
    <row r="6" spans="1:6" x14ac:dyDescent="0.2">
      <c r="A6" s="34"/>
      <c r="B6" s="4" t="s">
        <v>20</v>
      </c>
      <c r="C6" s="4"/>
      <c r="D6" s="4"/>
      <c r="E6" s="4"/>
      <c r="F6" s="22"/>
    </row>
    <row r="7" spans="1:6" x14ac:dyDescent="0.2">
      <c r="A7" s="52" t="s">
        <v>51</v>
      </c>
      <c r="B7" s="28" t="s">
        <v>19</v>
      </c>
      <c r="C7" s="28" t="s">
        <v>18</v>
      </c>
      <c r="D7" s="28" t="s">
        <v>17</v>
      </c>
      <c r="E7" s="28" t="s">
        <v>16</v>
      </c>
      <c r="F7" s="22"/>
    </row>
    <row r="8" spans="1:6" ht="15" x14ac:dyDescent="0.25">
      <c r="A8" s="53" t="s">
        <v>68</v>
      </c>
      <c r="B8" s="54">
        <v>114436</v>
      </c>
      <c r="C8" s="54">
        <v>363572</v>
      </c>
      <c r="D8" s="54">
        <v>138536</v>
      </c>
      <c r="E8" s="54">
        <v>35384</v>
      </c>
      <c r="F8" s="22"/>
    </row>
    <row r="9" spans="1:6" ht="15" x14ac:dyDescent="0.25">
      <c r="A9" s="53" t="s">
        <v>67</v>
      </c>
      <c r="B9" s="54">
        <v>1067</v>
      </c>
      <c r="C9" s="54">
        <v>47509</v>
      </c>
      <c r="D9" s="54">
        <v>2235</v>
      </c>
      <c r="E9" s="54">
        <v>51</v>
      </c>
      <c r="F9" s="22"/>
    </row>
    <row r="10" spans="1:6" ht="15" x14ac:dyDescent="0.25">
      <c r="A10" s="53" t="s">
        <v>66</v>
      </c>
      <c r="B10" s="54">
        <v>24888</v>
      </c>
      <c r="C10" s="54">
        <v>69723</v>
      </c>
      <c r="D10" s="54">
        <v>30679</v>
      </c>
      <c r="E10" s="54">
        <v>6938</v>
      </c>
      <c r="F10" s="22"/>
    </row>
    <row r="11" spans="1:6" ht="15" x14ac:dyDescent="0.25">
      <c r="A11" s="53" t="s">
        <v>65</v>
      </c>
      <c r="B11" s="54">
        <v>578</v>
      </c>
      <c r="C11" s="54">
        <v>2433</v>
      </c>
      <c r="D11" s="54">
        <v>693</v>
      </c>
      <c r="E11" s="54">
        <v>186</v>
      </c>
      <c r="F11" s="22"/>
    </row>
    <row r="12" spans="1:6" ht="15" x14ac:dyDescent="0.25">
      <c r="A12" s="53" t="s">
        <v>52</v>
      </c>
      <c r="B12" s="54">
        <v>757</v>
      </c>
      <c r="C12" s="54">
        <v>4801</v>
      </c>
      <c r="D12" s="54">
        <v>745</v>
      </c>
      <c r="E12" s="54">
        <v>116</v>
      </c>
      <c r="F12" s="22"/>
    </row>
    <row r="13" spans="1:6" ht="15" x14ac:dyDescent="0.25">
      <c r="A13" s="53" t="s">
        <v>75</v>
      </c>
      <c r="B13" s="54">
        <v>3174</v>
      </c>
      <c r="C13" s="54">
        <v>19607</v>
      </c>
      <c r="D13" s="54">
        <v>3472</v>
      </c>
      <c r="E13" s="54">
        <v>202</v>
      </c>
      <c r="F13" s="22"/>
    </row>
    <row r="14" spans="1:6" ht="15" x14ac:dyDescent="0.25">
      <c r="A14" s="53" t="s">
        <v>77</v>
      </c>
      <c r="B14" s="54">
        <v>117</v>
      </c>
      <c r="C14" s="54">
        <v>4673</v>
      </c>
      <c r="D14" s="54">
        <v>189</v>
      </c>
      <c r="E14" s="54">
        <v>10</v>
      </c>
      <c r="F14" s="22"/>
    </row>
    <row r="15" spans="1:6" ht="15" x14ac:dyDescent="0.25">
      <c r="A15" s="53" t="s">
        <v>78</v>
      </c>
      <c r="B15" s="54">
        <v>110</v>
      </c>
      <c r="C15" s="54">
        <v>1332</v>
      </c>
      <c r="D15" s="54">
        <v>121</v>
      </c>
      <c r="E15" s="54">
        <v>0</v>
      </c>
      <c r="F15" s="22"/>
    </row>
    <row r="16" spans="1:6" ht="15" x14ac:dyDescent="0.25">
      <c r="A16" s="53" t="s">
        <v>79</v>
      </c>
      <c r="B16" s="54">
        <v>196</v>
      </c>
      <c r="C16" s="54">
        <v>1446</v>
      </c>
      <c r="D16" s="54">
        <v>268</v>
      </c>
      <c r="E16" s="54">
        <v>5</v>
      </c>
      <c r="F16" s="22"/>
    </row>
    <row r="17" spans="1:6" ht="3.75" customHeight="1" x14ac:dyDescent="0.2">
      <c r="A17" s="36"/>
      <c r="B17" s="37"/>
      <c r="C17" s="37"/>
      <c r="D17" s="37"/>
      <c r="E17" s="38"/>
      <c r="F17" s="22"/>
    </row>
    <row r="18" spans="1:6" x14ac:dyDescent="0.2">
      <c r="A18" s="46" t="s">
        <v>3</v>
      </c>
      <c r="B18" s="44">
        <f>SUM(B8:B17)</f>
        <v>145323</v>
      </c>
      <c r="C18" s="44">
        <f>SUM(C8:C17)</f>
        <v>515096</v>
      </c>
      <c r="D18" s="44">
        <f>SUM(D8:D17)</f>
        <v>176938</v>
      </c>
      <c r="E18" s="44">
        <f>SUM(E8:E17)</f>
        <v>42892</v>
      </c>
      <c r="F18" s="22"/>
    </row>
    <row r="19" spans="1:6" x14ac:dyDescent="0.2">
      <c r="A19" s="31"/>
      <c r="B19" s="32"/>
      <c r="C19" s="32"/>
      <c r="D19" s="32"/>
      <c r="E19" s="32"/>
      <c r="F19" s="22"/>
    </row>
    <row r="20" spans="1:6" x14ac:dyDescent="0.2">
      <c r="A20" s="17" t="s">
        <v>69</v>
      </c>
      <c r="B20" s="9"/>
      <c r="C20" s="9"/>
      <c r="D20" s="9"/>
      <c r="E20" s="9"/>
      <c r="F20" s="9"/>
    </row>
    <row r="21" spans="1:6" x14ac:dyDescent="0.2">
      <c r="A21" s="17" t="s">
        <v>70</v>
      </c>
      <c r="B21" s="9"/>
      <c r="C21" s="9"/>
      <c r="D21" s="9"/>
      <c r="E21" s="9"/>
      <c r="F21" s="9"/>
    </row>
    <row r="22" spans="1:6" x14ac:dyDescent="0.2">
      <c r="A22" s="17" t="s">
        <v>71</v>
      </c>
      <c r="B22" s="9"/>
      <c r="C22" s="9"/>
      <c r="D22" s="9"/>
      <c r="E22" s="9"/>
      <c r="F22" s="9"/>
    </row>
    <row r="23" spans="1:6" x14ac:dyDescent="0.2">
      <c r="A23" s="17" t="s">
        <v>72</v>
      </c>
      <c r="B23" s="9"/>
      <c r="C23" s="9"/>
      <c r="D23" s="9"/>
      <c r="E23" s="9"/>
      <c r="F23" s="9"/>
    </row>
    <row r="24" spans="1:6" x14ac:dyDescent="0.2">
      <c r="A24" s="12" t="s">
        <v>73</v>
      </c>
      <c r="B24" s="9"/>
      <c r="C24" s="9"/>
      <c r="D24" s="9"/>
      <c r="E24" s="9"/>
      <c r="F24" s="9"/>
    </row>
    <row r="25" spans="1:6" x14ac:dyDescent="0.2">
      <c r="A25" s="12" t="s">
        <v>57</v>
      </c>
      <c r="B25" s="9"/>
      <c r="C25" s="9"/>
      <c r="D25" s="9"/>
      <c r="E25" s="9"/>
      <c r="F25" s="9"/>
    </row>
    <row r="26" spans="1:6" x14ac:dyDescent="0.2">
      <c r="A26" s="9"/>
      <c r="B26" s="9"/>
      <c r="C26" s="9"/>
      <c r="D26" s="9"/>
      <c r="E26" s="9"/>
      <c r="F26" s="9"/>
    </row>
    <row r="27" spans="1:6" x14ac:dyDescent="0.2">
      <c r="A27" s="11"/>
    </row>
    <row r="28" spans="1:6" x14ac:dyDescent="0.2">
      <c r="A28" s="16"/>
    </row>
    <row r="30" spans="1:6" ht="15" x14ac:dyDescent="0.25">
      <c r="A30" s="21" t="s">
        <v>22</v>
      </c>
    </row>
  </sheetData>
  <mergeCells count="1">
    <mergeCell ref="B6:E6"/>
  </mergeCells>
  <hyperlinks>
    <hyperlink ref="A30" location="Contents!A1" display="Return to Section Main page" xr:uid="{00000000-0004-0000-01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65636-A8C0-4867-B8D3-77E07EEAEAFA}">
  <dimension ref="A1:G28"/>
  <sheetViews>
    <sheetView workbookViewId="0"/>
  </sheetViews>
  <sheetFormatPr defaultColWidth="11" defaultRowHeight="14.25" x14ac:dyDescent="0.2"/>
  <cols>
    <col min="1" max="1" width="14.7109375" style="20" customWidth="1"/>
    <col min="2" max="2" width="12.85546875" style="20" bestFit="1" customWidth="1"/>
    <col min="3" max="3" width="12.28515625" style="20" bestFit="1" customWidth="1"/>
    <col min="4" max="4" width="12.85546875" style="20" bestFit="1" customWidth="1"/>
    <col min="5" max="5" width="13.5703125" style="20" bestFit="1" customWidth="1"/>
    <col min="6" max="16384" width="11" style="14"/>
  </cols>
  <sheetData>
    <row r="1" spans="1:7" x14ac:dyDescent="0.2">
      <c r="A1" s="9" t="s">
        <v>5</v>
      </c>
      <c r="B1" s="9"/>
      <c r="C1" s="9"/>
      <c r="D1" s="9"/>
      <c r="E1" s="9"/>
      <c r="F1" s="9"/>
      <c r="G1" s="9"/>
    </row>
    <row r="2" spans="1:7" x14ac:dyDescent="0.2">
      <c r="A2" s="9"/>
      <c r="B2" s="9"/>
      <c r="C2" s="9"/>
      <c r="D2" s="9"/>
      <c r="E2" s="9"/>
      <c r="F2" s="9"/>
      <c r="G2" s="9"/>
    </row>
    <row r="3" spans="1:7" ht="15" x14ac:dyDescent="0.25">
      <c r="A3" s="8" t="s">
        <v>50</v>
      </c>
      <c r="B3" s="9"/>
      <c r="C3" s="9"/>
      <c r="D3" s="9"/>
      <c r="E3" s="9"/>
      <c r="F3" s="9"/>
      <c r="G3" s="9"/>
    </row>
    <row r="4" spans="1:7" ht="13.9" customHeight="1" x14ac:dyDescent="0.2">
      <c r="A4" s="30" t="s">
        <v>74</v>
      </c>
      <c r="B4" s="9"/>
      <c r="C4" s="9"/>
      <c r="D4" s="9"/>
      <c r="E4" s="9"/>
      <c r="F4" s="9"/>
      <c r="G4" s="9"/>
    </row>
    <row r="5" spans="1:7" x14ac:dyDescent="0.2">
      <c r="A5" s="9"/>
      <c r="B5" s="9"/>
      <c r="C5" s="9"/>
      <c r="D5" s="9"/>
      <c r="E5" s="9"/>
      <c r="F5" s="9"/>
      <c r="G5" s="9"/>
    </row>
    <row r="6" spans="1:7" x14ac:dyDescent="0.2">
      <c r="A6" s="2" t="s">
        <v>14</v>
      </c>
      <c r="B6" s="3" t="s">
        <v>20</v>
      </c>
      <c r="C6" s="3"/>
      <c r="D6" s="3"/>
      <c r="E6" s="3"/>
      <c r="F6" s="9"/>
      <c r="G6" s="9"/>
    </row>
    <row r="7" spans="1:7" x14ac:dyDescent="0.2">
      <c r="A7" s="2"/>
      <c r="B7" s="28" t="s">
        <v>19</v>
      </c>
      <c r="C7" s="28" t="s">
        <v>18</v>
      </c>
      <c r="D7" s="28" t="s">
        <v>17</v>
      </c>
      <c r="E7" s="29" t="s">
        <v>16</v>
      </c>
      <c r="F7" s="9"/>
      <c r="G7" s="9"/>
    </row>
    <row r="8" spans="1:7" ht="14.25" customHeight="1" x14ac:dyDescent="0.2">
      <c r="A8" s="55" t="s">
        <v>64</v>
      </c>
      <c r="B8" s="54">
        <v>10933</v>
      </c>
      <c r="C8" s="54">
        <v>39731</v>
      </c>
      <c r="D8" s="54">
        <v>14204</v>
      </c>
      <c r="E8" s="54">
        <v>3072</v>
      </c>
      <c r="F8" s="22"/>
    </row>
    <row r="9" spans="1:7" ht="14.25" customHeight="1" x14ac:dyDescent="0.2">
      <c r="A9" s="55" t="s">
        <v>63</v>
      </c>
      <c r="B9" s="54">
        <v>11142</v>
      </c>
      <c r="C9" s="54">
        <v>38740</v>
      </c>
      <c r="D9" s="54">
        <v>14437</v>
      </c>
      <c r="E9" s="54">
        <v>3720</v>
      </c>
      <c r="F9" s="22"/>
    </row>
    <row r="10" spans="1:7" ht="14.25" customHeight="1" x14ac:dyDescent="0.2">
      <c r="A10" s="55" t="s">
        <v>62</v>
      </c>
      <c r="B10" s="54">
        <v>13955</v>
      </c>
      <c r="C10" s="54">
        <v>45051</v>
      </c>
      <c r="D10" s="54">
        <v>16499</v>
      </c>
      <c r="E10" s="54">
        <v>4119</v>
      </c>
      <c r="F10" s="22"/>
    </row>
    <row r="11" spans="1:7" ht="14.25" customHeight="1" x14ac:dyDescent="0.2">
      <c r="A11" s="55" t="s">
        <v>61</v>
      </c>
      <c r="B11" s="54">
        <v>11401</v>
      </c>
      <c r="C11" s="54">
        <v>39498</v>
      </c>
      <c r="D11" s="54">
        <v>13211</v>
      </c>
      <c r="E11" s="54">
        <v>3307</v>
      </c>
      <c r="F11" s="22"/>
    </row>
    <row r="12" spans="1:7" ht="14.25" customHeight="1" x14ac:dyDescent="0.2">
      <c r="A12" s="55" t="s">
        <v>60</v>
      </c>
      <c r="B12" s="54">
        <v>13973</v>
      </c>
      <c r="C12" s="54">
        <v>42207</v>
      </c>
      <c r="D12" s="54">
        <v>15503</v>
      </c>
      <c r="E12" s="54">
        <v>4403</v>
      </c>
      <c r="F12" s="22"/>
    </row>
    <row r="13" spans="1:7" ht="14.25" customHeight="1" x14ac:dyDescent="0.2">
      <c r="A13" s="55" t="s">
        <v>76</v>
      </c>
      <c r="B13" s="54">
        <v>13648</v>
      </c>
      <c r="C13" s="54">
        <v>40508</v>
      </c>
      <c r="D13" s="54">
        <v>15259</v>
      </c>
      <c r="E13" s="54">
        <v>4192</v>
      </c>
      <c r="F13" s="22"/>
    </row>
    <row r="14" spans="1:7" ht="14.25" customHeight="1" x14ac:dyDescent="0.2">
      <c r="A14" s="55" t="s">
        <v>80</v>
      </c>
      <c r="B14" s="54">
        <v>13262</v>
      </c>
      <c r="C14" s="54">
        <v>40330</v>
      </c>
      <c r="D14" s="54">
        <v>16543</v>
      </c>
      <c r="E14" s="54">
        <v>4452</v>
      </c>
      <c r="F14" s="22"/>
    </row>
    <row r="15" spans="1:7" ht="14.25" customHeight="1" x14ac:dyDescent="0.2">
      <c r="A15" s="55" t="s">
        <v>81</v>
      </c>
      <c r="B15" s="54">
        <v>13397</v>
      </c>
      <c r="C15" s="54">
        <v>39997</v>
      </c>
      <c r="D15" s="54">
        <v>17201</v>
      </c>
      <c r="E15" s="54">
        <v>4212</v>
      </c>
      <c r="F15" s="22"/>
    </row>
    <row r="16" spans="1:7" ht="14.25" customHeight="1" x14ac:dyDescent="0.2">
      <c r="A16" s="55" t="s">
        <v>82</v>
      </c>
      <c r="B16" s="54">
        <v>12725</v>
      </c>
      <c r="C16" s="54">
        <v>37510</v>
      </c>
      <c r="D16" s="54">
        <v>15679</v>
      </c>
      <c r="E16" s="54">
        <v>3907</v>
      </c>
      <c r="F16" s="22"/>
    </row>
    <row r="17" spans="1:7" ht="3.75" customHeight="1" x14ac:dyDescent="0.2">
      <c r="A17" s="43"/>
      <c r="B17" s="33"/>
      <c r="C17" s="33"/>
      <c r="D17" s="39"/>
      <c r="E17" s="40"/>
      <c r="F17" s="22"/>
      <c r="G17" s="9"/>
    </row>
    <row r="18" spans="1:7" s="18" customFormat="1" x14ac:dyDescent="0.2">
      <c r="A18" s="45" t="s">
        <v>40</v>
      </c>
      <c r="B18" s="44">
        <f>SUM(B8:B17)</f>
        <v>114436</v>
      </c>
      <c r="C18" s="44">
        <f>SUM(C8:C17)</f>
        <v>363572</v>
      </c>
      <c r="D18" s="44">
        <f>SUM(D8:D17)</f>
        <v>138536</v>
      </c>
      <c r="E18" s="44">
        <f>SUM(E8:E17)</f>
        <v>35384</v>
      </c>
      <c r="F18" s="9"/>
      <c r="G18" s="9"/>
    </row>
    <row r="19" spans="1:7" ht="14.25" customHeight="1" x14ac:dyDescent="0.2">
      <c r="A19" s="14"/>
      <c r="B19" s="9"/>
      <c r="C19" s="9"/>
      <c r="D19" s="9"/>
      <c r="E19" s="9"/>
      <c r="F19" s="9"/>
      <c r="G19" s="9"/>
    </row>
    <row r="20" spans="1:7" ht="13.9" customHeight="1" x14ac:dyDescent="0.2">
      <c r="A20" s="17" t="s">
        <v>69</v>
      </c>
    </row>
    <row r="21" spans="1:7" ht="13.9" customHeight="1" x14ac:dyDescent="0.2">
      <c r="A21" s="17" t="s">
        <v>70</v>
      </c>
    </row>
    <row r="22" spans="1:7" x14ac:dyDescent="0.2">
      <c r="A22" s="17" t="s">
        <v>71</v>
      </c>
    </row>
    <row r="23" spans="1:7" x14ac:dyDescent="0.2">
      <c r="A23" s="17" t="s">
        <v>72</v>
      </c>
    </row>
    <row r="24" spans="1:7" x14ac:dyDescent="0.2">
      <c r="A24" s="17"/>
    </row>
    <row r="25" spans="1:7" x14ac:dyDescent="0.2">
      <c r="A25" s="17"/>
    </row>
    <row r="26" spans="1:7" x14ac:dyDescent="0.2">
      <c r="A26" s="17"/>
    </row>
    <row r="28" spans="1:7" ht="15" x14ac:dyDescent="0.25">
      <c r="A28" s="21" t="s">
        <v>22</v>
      </c>
    </row>
  </sheetData>
  <mergeCells count="2">
    <mergeCell ref="B6:E6"/>
    <mergeCell ref="A6:A7"/>
  </mergeCells>
  <hyperlinks>
    <hyperlink ref="A28" location="Contents!A1" display="Return to Section Main page" xr:uid="{00000000-0004-0000-02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4E59B-4A2E-4D2B-90DF-7AAE1570A9EE}">
  <dimension ref="A1:G28"/>
  <sheetViews>
    <sheetView workbookViewId="0"/>
  </sheetViews>
  <sheetFormatPr defaultColWidth="11" defaultRowHeight="14.25" x14ac:dyDescent="0.2"/>
  <cols>
    <col min="1" max="1" width="14.7109375" style="9" customWidth="1"/>
    <col min="2" max="2" width="12.85546875" style="9" bestFit="1" customWidth="1"/>
    <col min="3" max="3" width="12.28515625" style="9" bestFit="1" customWidth="1"/>
    <col min="4" max="4" width="12.85546875" style="9" bestFit="1" customWidth="1"/>
    <col min="5" max="5" width="13.5703125" style="9" bestFit="1" customWidth="1"/>
    <col min="6" max="16384" width="11" style="9"/>
  </cols>
  <sheetData>
    <row r="1" spans="1:7" x14ac:dyDescent="0.2">
      <c r="A1" s="15" t="s">
        <v>6</v>
      </c>
    </row>
    <row r="3" spans="1:7" ht="15" x14ac:dyDescent="0.25">
      <c r="A3" s="13" t="s">
        <v>49</v>
      </c>
    </row>
    <row r="4" spans="1:7" ht="13.9" customHeight="1" x14ac:dyDescent="0.2">
      <c r="A4" s="30" t="s">
        <v>74</v>
      </c>
    </row>
    <row r="6" spans="1:7" x14ac:dyDescent="0.2">
      <c r="A6" s="2" t="s">
        <v>14</v>
      </c>
      <c r="B6" s="3" t="s">
        <v>20</v>
      </c>
      <c r="C6" s="3"/>
      <c r="D6" s="3"/>
      <c r="E6" s="3"/>
    </row>
    <row r="7" spans="1:7" x14ac:dyDescent="0.2">
      <c r="A7" s="2"/>
      <c r="B7" s="28" t="s">
        <v>19</v>
      </c>
      <c r="C7" s="28" t="s">
        <v>18</v>
      </c>
      <c r="D7" s="28" t="s">
        <v>17</v>
      </c>
      <c r="E7" s="29" t="s">
        <v>16</v>
      </c>
    </row>
    <row r="8" spans="1:7" x14ac:dyDescent="0.2">
      <c r="A8" s="56" t="s">
        <v>64</v>
      </c>
      <c r="B8" s="57">
        <v>2231</v>
      </c>
      <c r="C8" s="57">
        <v>7022</v>
      </c>
      <c r="D8" s="57">
        <v>2772</v>
      </c>
      <c r="E8" s="57">
        <v>620</v>
      </c>
      <c r="F8" s="22"/>
      <c r="G8" s="22"/>
    </row>
    <row r="9" spans="1:7" x14ac:dyDescent="0.2">
      <c r="A9" s="56" t="s">
        <v>63</v>
      </c>
      <c r="B9" s="57">
        <v>2447</v>
      </c>
      <c r="C9" s="57">
        <v>6750</v>
      </c>
      <c r="D9" s="57">
        <v>2962</v>
      </c>
      <c r="E9" s="57">
        <v>727</v>
      </c>
      <c r="F9" s="22"/>
      <c r="G9" s="22"/>
    </row>
    <row r="10" spans="1:7" x14ac:dyDescent="0.2">
      <c r="A10" s="56" t="s">
        <v>62</v>
      </c>
      <c r="B10" s="57">
        <v>3030</v>
      </c>
      <c r="C10" s="57">
        <v>8696</v>
      </c>
      <c r="D10" s="57">
        <v>3997</v>
      </c>
      <c r="E10" s="57">
        <v>847</v>
      </c>
      <c r="F10" s="22"/>
      <c r="G10" s="22"/>
    </row>
    <row r="11" spans="1:7" x14ac:dyDescent="0.2">
      <c r="A11" s="56" t="s">
        <v>61</v>
      </c>
      <c r="B11" s="57">
        <v>2499</v>
      </c>
      <c r="C11" s="57">
        <v>7297</v>
      </c>
      <c r="D11" s="57">
        <v>3061</v>
      </c>
      <c r="E11" s="57">
        <v>707</v>
      </c>
      <c r="F11" s="22"/>
      <c r="G11" s="22"/>
    </row>
    <row r="12" spans="1:7" x14ac:dyDescent="0.2">
      <c r="A12" s="56" t="s">
        <v>60</v>
      </c>
      <c r="B12" s="57">
        <v>3108</v>
      </c>
      <c r="C12" s="57">
        <v>8353</v>
      </c>
      <c r="D12" s="57">
        <v>3641</v>
      </c>
      <c r="E12" s="57">
        <v>704</v>
      </c>
      <c r="F12" s="22"/>
      <c r="G12" s="22"/>
    </row>
    <row r="13" spans="1:7" x14ac:dyDescent="0.2">
      <c r="A13" s="56" t="s">
        <v>76</v>
      </c>
      <c r="B13" s="57">
        <v>2963</v>
      </c>
      <c r="C13" s="57">
        <v>7941</v>
      </c>
      <c r="D13" s="57">
        <v>3459</v>
      </c>
      <c r="E13" s="57">
        <v>814</v>
      </c>
      <c r="F13" s="22"/>
      <c r="G13" s="22"/>
    </row>
    <row r="14" spans="1:7" x14ac:dyDescent="0.2">
      <c r="A14" s="56" t="s">
        <v>80</v>
      </c>
      <c r="B14" s="57">
        <v>2949</v>
      </c>
      <c r="C14" s="57">
        <v>7924</v>
      </c>
      <c r="D14" s="57">
        <v>3567</v>
      </c>
      <c r="E14" s="57">
        <v>764</v>
      </c>
      <c r="F14" s="22"/>
      <c r="G14" s="22"/>
    </row>
    <row r="15" spans="1:7" x14ac:dyDescent="0.2">
      <c r="A15" s="56" t="s">
        <v>81</v>
      </c>
      <c r="B15" s="57">
        <v>2904</v>
      </c>
      <c r="C15" s="57">
        <v>8189</v>
      </c>
      <c r="D15" s="57">
        <v>3679</v>
      </c>
      <c r="E15" s="57">
        <v>810</v>
      </c>
      <c r="F15" s="22"/>
      <c r="G15" s="22"/>
    </row>
    <row r="16" spans="1:7" x14ac:dyDescent="0.2">
      <c r="A16" s="56" t="s">
        <v>82</v>
      </c>
      <c r="B16" s="57">
        <v>2757</v>
      </c>
      <c r="C16" s="57">
        <v>7551</v>
      </c>
      <c r="D16" s="57">
        <v>3541</v>
      </c>
      <c r="E16" s="57">
        <v>945</v>
      </c>
      <c r="F16" s="22"/>
      <c r="G16" s="22"/>
    </row>
    <row r="17" spans="1:7" ht="3.75" customHeight="1" x14ac:dyDescent="0.2">
      <c r="A17" s="43"/>
      <c r="B17" s="37"/>
      <c r="C17" s="37"/>
      <c r="D17" s="37"/>
      <c r="E17" s="38"/>
      <c r="F17" s="22"/>
      <c r="G17" s="22"/>
    </row>
    <row r="18" spans="1:7" x14ac:dyDescent="0.2">
      <c r="A18" s="45" t="s">
        <v>40</v>
      </c>
      <c r="B18" s="47">
        <f>SUM(B8:B17)</f>
        <v>24888</v>
      </c>
      <c r="C18" s="47">
        <f t="shared" ref="C18:E18" si="0">SUM(C8:C17)</f>
        <v>69723</v>
      </c>
      <c r="D18" s="47">
        <f t="shared" si="0"/>
        <v>30679</v>
      </c>
      <c r="E18" s="47">
        <f t="shared" si="0"/>
        <v>6938</v>
      </c>
    </row>
    <row r="20" spans="1:7" x14ac:dyDescent="0.2">
      <c r="A20" s="17" t="s">
        <v>69</v>
      </c>
    </row>
    <row r="21" spans="1:7" x14ac:dyDescent="0.2">
      <c r="A21" s="17" t="s">
        <v>70</v>
      </c>
    </row>
    <row r="22" spans="1:7" x14ac:dyDescent="0.2">
      <c r="A22" s="17" t="s">
        <v>71</v>
      </c>
    </row>
    <row r="23" spans="1:7" x14ac:dyDescent="0.2">
      <c r="A23" s="17" t="s">
        <v>72</v>
      </c>
    </row>
    <row r="24" spans="1:7" x14ac:dyDescent="0.2">
      <c r="A24" s="17"/>
    </row>
    <row r="25" spans="1:7" x14ac:dyDescent="0.2">
      <c r="A25" s="17"/>
    </row>
    <row r="26" spans="1:7" x14ac:dyDescent="0.2">
      <c r="A26" s="17"/>
    </row>
    <row r="27" spans="1:7" x14ac:dyDescent="0.2">
      <c r="A27" s="17"/>
    </row>
    <row r="28" spans="1:7" ht="15" x14ac:dyDescent="0.25">
      <c r="A28" s="21" t="s">
        <v>22</v>
      </c>
    </row>
  </sheetData>
  <mergeCells count="2">
    <mergeCell ref="B6:E6"/>
    <mergeCell ref="A6:A7"/>
  </mergeCells>
  <hyperlinks>
    <hyperlink ref="A28" location="Contents!A1" display="Return to Section Main page" xr:uid="{00000000-0004-0000-03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E1A89-464D-4947-A41E-49A829F2A078}">
  <dimension ref="A1:G28"/>
  <sheetViews>
    <sheetView workbookViewId="0"/>
  </sheetViews>
  <sheetFormatPr defaultColWidth="11" defaultRowHeight="14.25" x14ac:dyDescent="0.2"/>
  <cols>
    <col min="1" max="1" width="14.7109375" style="20" customWidth="1"/>
    <col min="2" max="2" width="12.85546875" style="20" bestFit="1" customWidth="1"/>
    <col min="3" max="3" width="12.28515625" style="20" bestFit="1" customWidth="1"/>
    <col min="4" max="4" width="12.85546875" style="20" bestFit="1" customWidth="1"/>
    <col min="5" max="5" width="13.5703125" style="14" bestFit="1" customWidth="1"/>
    <col min="6" max="16384" width="11" style="14"/>
  </cols>
  <sheetData>
    <row r="1" spans="1:7" x14ac:dyDescent="0.2">
      <c r="A1" s="15" t="s">
        <v>7</v>
      </c>
    </row>
    <row r="3" spans="1:7" ht="15" x14ac:dyDescent="0.25">
      <c r="A3" s="13" t="s">
        <v>48</v>
      </c>
    </row>
    <row r="4" spans="1:7" ht="13.9" customHeight="1" x14ac:dyDescent="0.2">
      <c r="A4" s="49" t="s">
        <v>74</v>
      </c>
    </row>
    <row r="6" spans="1:7" x14ac:dyDescent="0.2">
      <c r="A6" s="2" t="s">
        <v>14</v>
      </c>
      <c r="B6" s="3" t="s">
        <v>20</v>
      </c>
      <c r="C6" s="3"/>
      <c r="D6" s="3"/>
      <c r="E6" s="3"/>
    </row>
    <row r="7" spans="1:7" x14ac:dyDescent="0.2">
      <c r="A7" s="2"/>
      <c r="B7" s="28" t="s">
        <v>19</v>
      </c>
      <c r="C7" s="28" t="s">
        <v>18</v>
      </c>
      <c r="D7" s="28" t="s">
        <v>17</v>
      </c>
      <c r="E7" s="29" t="s">
        <v>16</v>
      </c>
    </row>
    <row r="8" spans="1:7" x14ac:dyDescent="0.2">
      <c r="A8" s="56" t="s">
        <v>61</v>
      </c>
      <c r="B8" s="57">
        <v>118</v>
      </c>
      <c r="C8" s="57">
        <v>5029</v>
      </c>
      <c r="D8" s="57">
        <v>215</v>
      </c>
      <c r="E8" s="57">
        <v>8</v>
      </c>
      <c r="G8" s="27"/>
    </row>
    <row r="9" spans="1:7" x14ac:dyDescent="0.2">
      <c r="A9" s="56" t="s">
        <v>82</v>
      </c>
      <c r="B9" s="57">
        <v>123</v>
      </c>
      <c r="C9" s="57">
        <v>5017</v>
      </c>
      <c r="D9" s="57">
        <v>242</v>
      </c>
      <c r="E9" s="57">
        <v>8</v>
      </c>
      <c r="G9" s="27"/>
    </row>
    <row r="10" spans="1:7" x14ac:dyDescent="0.2">
      <c r="A10" s="56" t="s">
        <v>64</v>
      </c>
      <c r="B10" s="57">
        <v>95</v>
      </c>
      <c r="C10" s="57">
        <v>6267</v>
      </c>
      <c r="D10" s="57">
        <v>307</v>
      </c>
      <c r="E10" s="57">
        <v>7</v>
      </c>
      <c r="G10" s="27"/>
    </row>
    <row r="11" spans="1:7" x14ac:dyDescent="0.2">
      <c r="A11" s="56" t="s">
        <v>80</v>
      </c>
      <c r="B11" s="57">
        <v>102</v>
      </c>
      <c r="C11" s="57">
        <v>4864</v>
      </c>
      <c r="D11" s="57">
        <v>213</v>
      </c>
      <c r="E11" s="57">
        <v>6</v>
      </c>
      <c r="G11" s="27"/>
    </row>
    <row r="12" spans="1:7" x14ac:dyDescent="0.2">
      <c r="A12" s="56" t="s">
        <v>81</v>
      </c>
      <c r="B12" s="57">
        <v>145</v>
      </c>
      <c r="C12" s="57">
        <v>5276</v>
      </c>
      <c r="D12" s="57">
        <v>242</v>
      </c>
      <c r="E12" s="57">
        <v>6</v>
      </c>
      <c r="G12" s="27"/>
    </row>
    <row r="13" spans="1:7" x14ac:dyDescent="0.2">
      <c r="A13" s="56" t="s">
        <v>62</v>
      </c>
      <c r="B13" s="57">
        <v>128</v>
      </c>
      <c r="C13" s="57">
        <v>5931</v>
      </c>
      <c r="D13" s="57">
        <v>306</v>
      </c>
      <c r="E13" s="57">
        <v>5</v>
      </c>
      <c r="G13" s="27"/>
    </row>
    <row r="14" spans="1:7" x14ac:dyDescent="0.2">
      <c r="A14" s="56" t="s">
        <v>76</v>
      </c>
      <c r="B14" s="57">
        <v>110</v>
      </c>
      <c r="C14" s="57">
        <v>4808</v>
      </c>
      <c r="D14" s="57">
        <v>212</v>
      </c>
      <c r="E14" s="57">
        <v>5</v>
      </c>
      <c r="G14" s="27"/>
    </row>
    <row r="15" spans="1:7" x14ac:dyDescent="0.2">
      <c r="A15" s="56" t="s">
        <v>63</v>
      </c>
      <c r="B15" s="57">
        <v>130</v>
      </c>
      <c r="C15" s="57">
        <v>5092</v>
      </c>
      <c r="D15" s="57">
        <v>275</v>
      </c>
      <c r="E15" s="57">
        <v>3</v>
      </c>
      <c r="G15" s="27"/>
    </row>
    <row r="16" spans="1:7" x14ac:dyDescent="0.2">
      <c r="A16" s="56" t="s">
        <v>60</v>
      </c>
      <c r="B16" s="57">
        <v>116</v>
      </c>
      <c r="C16" s="57">
        <v>5225</v>
      </c>
      <c r="D16" s="57">
        <v>223</v>
      </c>
      <c r="E16" s="57">
        <v>3</v>
      </c>
      <c r="G16" s="27"/>
    </row>
    <row r="17" spans="1:7" s="18" customFormat="1" ht="3.75" customHeight="1" x14ac:dyDescent="0.2">
      <c r="A17" s="43"/>
      <c r="B17" s="37"/>
      <c r="C17" s="37"/>
      <c r="D17" s="37"/>
      <c r="E17" s="38"/>
      <c r="G17" s="27"/>
    </row>
    <row r="18" spans="1:7" x14ac:dyDescent="0.2">
      <c r="A18" s="45" t="s">
        <v>40</v>
      </c>
      <c r="B18" s="47">
        <f>SUM(B8:B17)</f>
        <v>1067</v>
      </c>
      <c r="C18" s="47">
        <f t="shared" ref="C18:E18" si="0">SUM(C8:C17)</f>
        <v>47509</v>
      </c>
      <c r="D18" s="47">
        <f t="shared" si="0"/>
        <v>2235</v>
      </c>
      <c r="E18" s="47">
        <f t="shared" si="0"/>
        <v>51</v>
      </c>
    </row>
    <row r="19" spans="1:7" x14ac:dyDescent="0.2">
      <c r="A19" s="9"/>
      <c r="B19" s="9"/>
      <c r="C19" s="9"/>
      <c r="D19" s="9"/>
    </row>
    <row r="20" spans="1:7" x14ac:dyDescent="0.2">
      <c r="A20" s="17" t="s">
        <v>69</v>
      </c>
      <c r="B20" s="9"/>
      <c r="C20" s="9"/>
      <c r="D20" s="9"/>
    </row>
    <row r="21" spans="1:7" x14ac:dyDescent="0.2">
      <c r="A21" s="17" t="s">
        <v>70</v>
      </c>
      <c r="B21" s="9"/>
      <c r="C21" s="9"/>
      <c r="D21" s="9"/>
    </row>
    <row r="22" spans="1:7" x14ac:dyDescent="0.2">
      <c r="A22" s="17" t="s">
        <v>71</v>
      </c>
      <c r="B22" s="9"/>
      <c r="C22" s="9"/>
      <c r="D22" s="9"/>
    </row>
    <row r="23" spans="1:7" x14ac:dyDescent="0.2">
      <c r="A23" s="17" t="s">
        <v>72</v>
      </c>
      <c r="B23" s="9"/>
      <c r="C23" s="9"/>
      <c r="D23" s="9"/>
    </row>
    <row r="24" spans="1:7" x14ac:dyDescent="0.2">
      <c r="A24" s="9"/>
    </row>
    <row r="25" spans="1:7" x14ac:dyDescent="0.2">
      <c r="A25" s="11"/>
    </row>
    <row r="26" spans="1:7" x14ac:dyDescent="0.2">
      <c r="A26" s="16"/>
    </row>
    <row r="27" spans="1:7" x14ac:dyDescent="0.2">
      <c r="A27" s="14"/>
    </row>
    <row r="28" spans="1:7" ht="15" x14ac:dyDescent="0.25">
      <c r="A28" s="21" t="s">
        <v>22</v>
      </c>
    </row>
  </sheetData>
  <mergeCells count="2">
    <mergeCell ref="B6:E6"/>
    <mergeCell ref="A6:A7"/>
  </mergeCells>
  <hyperlinks>
    <hyperlink ref="A28" location="Contents!A1" display="Return to Section Main page" xr:uid="{00000000-0004-0000-04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7345F-A97D-47FF-94BF-64B82DCF2185}">
  <dimension ref="A1:G28"/>
  <sheetViews>
    <sheetView workbookViewId="0"/>
  </sheetViews>
  <sheetFormatPr defaultColWidth="11" defaultRowHeight="14.25" x14ac:dyDescent="0.2"/>
  <cols>
    <col min="1" max="1" width="14.7109375" style="20" customWidth="1"/>
    <col min="2" max="2" width="12.85546875" style="20" bestFit="1" customWidth="1"/>
    <col min="3" max="3" width="12.28515625" style="20" bestFit="1" customWidth="1"/>
    <col min="4" max="4" width="12.85546875" style="20" bestFit="1" customWidth="1"/>
    <col min="5" max="5" width="13.5703125" style="20" bestFit="1" customWidth="1"/>
    <col min="6" max="16384" width="11" style="14"/>
  </cols>
  <sheetData>
    <row r="1" spans="1:7" x14ac:dyDescent="0.2">
      <c r="A1" s="15" t="s">
        <v>8</v>
      </c>
    </row>
    <row r="2" spans="1:7" x14ac:dyDescent="0.2">
      <c r="B2" s="9"/>
      <c r="C2" s="9"/>
      <c r="D2" s="9"/>
      <c r="E2" s="9"/>
    </row>
    <row r="3" spans="1:7" ht="15" x14ac:dyDescent="0.25">
      <c r="A3" s="13" t="s">
        <v>47</v>
      </c>
      <c r="B3" s="9"/>
      <c r="C3" s="9"/>
      <c r="D3" s="9"/>
      <c r="E3" s="9"/>
    </row>
    <row r="4" spans="1:7" ht="13.9" customHeight="1" x14ac:dyDescent="0.2">
      <c r="A4" s="49" t="s">
        <v>74</v>
      </c>
      <c r="B4" s="9"/>
      <c r="C4" s="9"/>
      <c r="D4" s="9"/>
      <c r="E4" s="9"/>
    </row>
    <row r="5" spans="1:7" x14ac:dyDescent="0.2">
      <c r="A5" s="9"/>
      <c r="B5" s="9"/>
      <c r="C5" s="9"/>
      <c r="D5" s="9"/>
      <c r="E5" s="9"/>
    </row>
    <row r="6" spans="1:7" x14ac:dyDescent="0.2">
      <c r="A6" s="1" t="s">
        <v>14</v>
      </c>
      <c r="B6" s="3" t="s">
        <v>20</v>
      </c>
      <c r="C6" s="3"/>
      <c r="D6" s="3"/>
      <c r="E6" s="3"/>
    </row>
    <row r="7" spans="1:7" x14ac:dyDescent="0.2">
      <c r="A7" s="1"/>
      <c r="B7" s="28" t="s">
        <v>19</v>
      </c>
      <c r="C7" s="28" t="s">
        <v>18</v>
      </c>
      <c r="D7" s="28" t="s">
        <v>17</v>
      </c>
      <c r="E7" s="29" t="s">
        <v>16</v>
      </c>
    </row>
    <row r="8" spans="1:7" x14ac:dyDescent="0.2">
      <c r="A8" s="58" t="s">
        <v>64</v>
      </c>
      <c r="B8" s="57">
        <v>379</v>
      </c>
      <c r="C8" s="57">
        <v>2504</v>
      </c>
      <c r="D8" s="57">
        <v>397</v>
      </c>
      <c r="E8" s="57">
        <v>2</v>
      </c>
      <c r="G8" s="27"/>
    </row>
    <row r="9" spans="1:7" x14ac:dyDescent="0.2">
      <c r="A9" s="58" t="s">
        <v>63</v>
      </c>
      <c r="B9" s="57">
        <v>271</v>
      </c>
      <c r="C9" s="57">
        <v>2315</v>
      </c>
      <c r="D9" s="57">
        <v>364</v>
      </c>
      <c r="E9" s="57">
        <v>12</v>
      </c>
      <c r="G9" s="27"/>
    </row>
    <row r="10" spans="1:7" x14ac:dyDescent="0.2">
      <c r="A10" s="58" t="s">
        <v>62</v>
      </c>
      <c r="B10" s="57">
        <v>419</v>
      </c>
      <c r="C10" s="57">
        <v>2601</v>
      </c>
      <c r="D10" s="57">
        <v>414</v>
      </c>
      <c r="E10" s="57">
        <v>39</v>
      </c>
      <c r="G10" s="27"/>
    </row>
    <row r="11" spans="1:7" x14ac:dyDescent="0.2">
      <c r="A11" s="58" t="s">
        <v>61</v>
      </c>
      <c r="B11" s="57">
        <v>327</v>
      </c>
      <c r="C11" s="57">
        <v>2285</v>
      </c>
      <c r="D11" s="57">
        <v>329</v>
      </c>
      <c r="E11" s="57">
        <v>14</v>
      </c>
      <c r="G11" s="27"/>
    </row>
    <row r="12" spans="1:7" x14ac:dyDescent="0.2">
      <c r="A12" s="58" t="s">
        <v>60</v>
      </c>
      <c r="B12" s="57">
        <v>401</v>
      </c>
      <c r="C12" s="57">
        <v>2152</v>
      </c>
      <c r="D12" s="57">
        <v>392</v>
      </c>
      <c r="E12" s="57">
        <v>22</v>
      </c>
      <c r="G12" s="27"/>
    </row>
    <row r="13" spans="1:7" x14ac:dyDescent="0.2">
      <c r="A13" s="58" t="s">
        <v>76</v>
      </c>
      <c r="B13" s="57">
        <v>324</v>
      </c>
      <c r="C13" s="57">
        <v>2000</v>
      </c>
      <c r="D13" s="57">
        <v>370</v>
      </c>
      <c r="E13" s="57">
        <v>57</v>
      </c>
      <c r="G13" s="27"/>
    </row>
    <row r="14" spans="1:7" x14ac:dyDescent="0.2">
      <c r="A14" s="58" t="s">
        <v>80</v>
      </c>
      <c r="B14" s="57">
        <v>300</v>
      </c>
      <c r="C14" s="57">
        <v>1845</v>
      </c>
      <c r="D14" s="57">
        <v>353</v>
      </c>
      <c r="E14" s="57">
        <v>22</v>
      </c>
      <c r="G14" s="27"/>
    </row>
    <row r="15" spans="1:7" x14ac:dyDescent="0.2">
      <c r="A15" s="58" t="s">
        <v>81</v>
      </c>
      <c r="B15" s="57">
        <v>392</v>
      </c>
      <c r="C15" s="57">
        <v>1887</v>
      </c>
      <c r="D15" s="57">
        <v>440</v>
      </c>
      <c r="E15" s="57">
        <v>18</v>
      </c>
      <c r="G15" s="27"/>
    </row>
    <row r="16" spans="1:7" x14ac:dyDescent="0.2">
      <c r="A16" s="58" t="s">
        <v>82</v>
      </c>
      <c r="B16" s="57">
        <v>361</v>
      </c>
      <c r="C16" s="57">
        <v>2018</v>
      </c>
      <c r="D16" s="57">
        <v>413</v>
      </c>
      <c r="E16" s="57">
        <v>16</v>
      </c>
      <c r="G16" s="27"/>
    </row>
    <row r="17" spans="1:7" s="18" customFormat="1" ht="3.75" customHeight="1" x14ac:dyDescent="0.2">
      <c r="A17" s="43"/>
      <c r="B17" s="37"/>
      <c r="C17" s="37"/>
      <c r="D17" s="37"/>
      <c r="E17" s="38"/>
      <c r="G17" s="27"/>
    </row>
    <row r="18" spans="1:7" x14ac:dyDescent="0.2">
      <c r="A18" s="50" t="s">
        <v>40</v>
      </c>
      <c r="B18" s="51">
        <f>SUM(B8:B17)</f>
        <v>3174</v>
      </c>
      <c r="C18" s="51">
        <f t="shared" ref="C18:E18" si="0">SUM(C8:C17)</f>
        <v>19607</v>
      </c>
      <c r="D18" s="51">
        <f t="shared" si="0"/>
        <v>3472</v>
      </c>
      <c r="E18" s="51">
        <f t="shared" si="0"/>
        <v>202</v>
      </c>
    </row>
    <row r="20" spans="1:7" x14ac:dyDescent="0.2">
      <c r="A20" s="17" t="s">
        <v>69</v>
      </c>
      <c r="B20" s="9"/>
    </row>
    <row r="21" spans="1:7" x14ac:dyDescent="0.2">
      <c r="A21" s="17" t="s">
        <v>70</v>
      </c>
      <c r="B21" s="9"/>
    </row>
    <row r="22" spans="1:7" x14ac:dyDescent="0.2">
      <c r="A22" s="17" t="s">
        <v>71</v>
      </c>
      <c r="B22" s="9"/>
    </row>
    <row r="23" spans="1:7" x14ac:dyDescent="0.2">
      <c r="A23" s="17" t="s">
        <v>72</v>
      </c>
      <c r="B23" s="9"/>
    </row>
    <row r="24" spans="1:7" x14ac:dyDescent="0.2">
      <c r="A24" s="17"/>
      <c r="B24" s="9"/>
    </row>
    <row r="25" spans="1:7" x14ac:dyDescent="0.2">
      <c r="A25" s="11"/>
      <c r="B25" s="9"/>
    </row>
    <row r="26" spans="1:7" x14ac:dyDescent="0.2">
      <c r="A26" s="16"/>
      <c r="B26" s="9"/>
    </row>
    <row r="28" spans="1:7" ht="15" x14ac:dyDescent="0.25">
      <c r="A28" s="21" t="s">
        <v>22</v>
      </c>
    </row>
  </sheetData>
  <mergeCells count="2">
    <mergeCell ref="B6:E6"/>
    <mergeCell ref="A6:A7"/>
  </mergeCells>
  <hyperlinks>
    <hyperlink ref="A28" location="Contents!A1" display="Return to Section Main page" xr:uid="{00000000-0004-0000-05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F7676-F889-4E0D-A23A-BA2ED1AF6288}">
  <dimension ref="A1:G28"/>
  <sheetViews>
    <sheetView workbookViewId="0"/>
  </sheetViews>
  <sheetFormatPr defaultColWidth="11" defaultRowHeight="14.25" x14ac:dyDescent="0.2"/>
  <cols>
    <col min="1" max="1" width="14.7109375" style="20" customWidth="1"/>
    <col min="2" max="2" width="12.85546875" style="20" bestFit="1" customWidth="1"/>
    <col min="3" max="3" width="12.28515625" style="20" bestFit="1" customWidth="1"/>
    <col min="4" max="4" width="12.85546875" style="20" bestFit="1" customWidth="1"/>
    <col min="5" max="5" width="13.5703125" style="14" bestFit="1" customWidth="1"/>
    <col min="6" max="16384" width="11" style="14"/>
  </cols>
  <sheetData>
    <row r="1" spans="1:7" x14ac:dyDescent="0.2">
      <c r="A1" s="15" t="s">
        <v>9</v>
      </c>
    </row>
    <row r="2" spans="1:7" x14ac:dyDescent="0.2">
      <c r="B2" s="9"/>
      <c r="C2" s="9"/>
      <c r="D2" s="9"/>
    </row>
    <row r="3" spans="1:7" ht="15" x14ac:dyDescent="0.25">
      <c r="A3" s="13" t="s">
        <v>42</v>
      </c>
      <c r="B3" s="9"/>
      <c r="C3" s="9"/>
      <c r="D3" s="9"/>
    </row>
    <row r="4" spans="1:7" ht="13.9" customHeight="1" x14ac:dyDescent="0.2">
      <c r="A4" s="49" t="s">
        <v>74</v>
      </c>
      <c r="B4" s="9"/>
      <c r="C4" s="9"/>
      <c r="D4" s="9"/>
    </row>
    <row r="5" spans="1:7" x14ac:dyDescent="0.2">
      <c r="A5" s="9"/>
      <c r="B5" s="9"/>
      <c r="C5" s="9"/>
      <c r="D5" s="9"/>
    </row>
    <row r="6" spans="1:7" x14ac:dyDescent="0.2">
      <c r="A6" s="1" t="s">
        <v>14</v>
      </c>
      <c r="B6" s="3" t="s">
        <v>20</v>
      </c>
      <c r="C6" s="3"/>
      <c r="D6" s="3"/>
      <c r="E6" s="3"/>
    </row>
    <row r="7" spans="1:7" x14ac:dyDescent="0.2">
      <c r="A7" s="1"/>
      <c r="B7" s="28" t="s">
        <v>19</v>
      </c>
      <c r="C7" s="28" t="s">
        <v>18</v>
      </c>
      <c r="D7" s="28" t="s">
        <v>17</v>
      </c>
      <c r="E7" s="29" t="s">
        <v>16</v>
      </c>
    </row>
    <row r="8" spans="1:7" x14ac:dyDescent="0.2">
      <c r="A8" s="58" t="s">
        <v>64</v>
      </c>
      <c r="B8" s="57">
        <v>16</v>
      </c>
      <c r="C8" s="57">
        <v>600</v>
      </c>
      <c r="D8" s="57">
        <v>22</v>
      </c>
      <c r="E8" s="57">
        <v>2</v>
      </c>
      <c r="G8" s="27"/>
    </row>
    <row r="9" spans="1:7" x14ac:dyDescent="0.2">
      <c r="A9" s="58" t="s">
        <v>63</v>
      </c>
      <c r="B9" s="57">
        <v>17</v>
      </c>
      <c r="C9" s="57">
        <v>567</v>
      </c>
      <c r="D9" s="57">
        <v>18</v>
      </c>
      <c r="E9" s="57">
        <v>1</v>
      </c>
      <c r="G9" s="27"/>
    </row>
    <row r="10" spans="1:7" x14ac:dyDescent="0.2">
      <c r="A10" s="58" t="s">
        <v>62</v>
      </c>
      <c r="B10" s="57">
        <v>25</v>
      </c>
      <c r="C10" s="57">
        <v>607</v>
      </c>
      <c r="D10" s="57">
        <v>28</v>
      </c>
      <c r="E10" s="57">
        <v>2</v>
      </c>
      <c r="G10" s="27"/>
    </row>
    <row r="11" spans="1:7" x14ac:dyDescent="0.2">
      <c r="A11" s="58" t="s">
        <v>61</v>
      </c>
      <c r="B11" s="57">
        <v>9</v>
      </c>
      <c r="C11" s="57">
        <v>517</v>
      </c>
      <c r="D11" s="57">
        <v>22</v>
      </c>
      <c r="E11" s="57">
        <v>0</v>
      </c>
      <c r="G11" s="27"/>
    </row>
    <row r="12" spans="1:7" x14ac:dyDescent="0.2">
      <c r="A12" s="58" t="s">
        <v>60</v>
      </c>
      <c r="B12" s="57">
        <v>12</v>
      </c>
      <c r="C12" s="57">
        <v>532</v>
      </c>
      <c r="D12" s="57">
        <v>22</v>
      </c>
      <c r="E12" s="57">
        <v>1</v>
      </c>
      <c r="G12" s="27"/>
    </row>
    <row r="13" spans="1:7" x14ac:dyDescent="0.2">
      <c r="A13" s="58" t="s">
        <v>76</v>
      </c>
      <c r="B13" s="57">
        <v>8</v>
      </c>
      <c r="C13" s="57">
        <v>456</v>
      </c>
      <c r="D13" s="57">
        <v>21</v>
      </c>
      <c r="E13" s="57">
        <v>1</v>
      </c>
      <c r="G13" s="27"/>
    </row>
    <row r="14" spans="1:7" x14ac:dyDescent="0.2">
      <c r="A14" s="58" t="s">
        <v>80</v>
      </c>
      <c r="B14" s="57">
        <v>11</v>
      </c>
      <c r="C14" s="57">
        <v>502</v>
      </c>
      <c r="D14" s="57">
        <v>15</v>
      </c>
      <c r="E14" s="57">
        <v>0</v>
      </c>
      <c r="G14" s="27"/>
    </row>
    <row r="15" spans="1:7" x14ac:dyDescent="0.2">
      <c r="A15" s="58" t="s">
        <v>81</v>
      </c>
      <c r="B15" s="57">
        <v>10</v>
      </c>
      <c r="C15" s="57">
        <v>447</v>
      </c>
      <c r="D15" s="57">
        <v>22</v>
      </c>
      <c r="E15" s="57">
        <v>1</v>
      </c>
      <c r="G15" s="27"/>
    </row>
    <row r="16" spans="1:7" x14ac:dyDescent="0.2">
      <c r="A16" s="58" t="s">
        <v>82</v>
      </c>
      <c r="B16" s="57">
        <v>9</v>
      </c>
      <c r="C16" s="57">
        <v>445</v>
      </c>
      <c r="D16" s="57">
        <v>19</v>
      </c>
      <c r="E16" s="57">
        <v>2</v>
      </c>
      <c r="G16" s="27"/>
    </row>
    <row r="17" spans="1:7" s="18" customFormat="1" ht="3.75" customHeight="1" x14ac:dyDescent="0.2">
      <c r="A17" s="43"/>
      <c r="B17" s="37"/>
      <c r="C17" s="37"/>
      <c r="D17" s="37"/>
      <c r="E17" s="38"/>
      <c r="G17" s="27"/>
    </row>
    <row r="18" spans="1:7" s="18" customFormat="1" x14ac:dyDescent="0.2">
      <c r="A18" s="45" t="s">
        <v>40</v>
      </c>
      <c r="B18" s="47">
        <f>SUM(B8:B17)</f>
        <v>117</v>
      </c>
      <c r="C18" s="47">
        <f t="shared" ref="C18:E18" si="0">SUM(C8:C17)</f>
        <v>4673</v>
      </c>
      <c r="D18" s="47">
        <f t="shared" si="0"/>
        <v>189</v>
      </c>
      <c r="E18" s="47">
        <f t="shared" si="0"/>
        <v>10</v>
      </c>
    </row>
    <row r="20" spans="1:7" x14ac:dyDescent="0.2">
      <c r="A20" s="17" t="s">
        <v>69</v>
      </c>
    </row>
    <row r="21" spans="1:7" x14ac:dyDescent="0.2">
      <c r="A21" s="17" t="s">
        <v>70</v>
      </c>
    </row>
    <row r="22" spans="1:7" x14ac:dyDescent="0.2">
      <c r="A22" s="17" t="s">
        <v>71</v>
      </c>
    </row>
    <row r="23" spans="1:7" x14ac:dyDescent="0.2">
      <c r="A23" s="17" t="s">
        <v>72</v>
      </c>
    </row>
    <row r="24" spans="1:7" x14ac:dyDescent="0.2">
      <c r="A24" s="17"/>
    </row>
    <row r="25" spans="1:7" x14ac:dyDescent="0.2">
      <c r="A25" s="11"/>
    </row>
    <row r="26" spans="1:7" x14ac:dyDescent="0.2">
      <c r="A26" s="16"/>
    </row>
    <row r="28" spans="1:7" ht="15" x14ac:dyDescent="0.25">
      <c r="A28" s="21" t="s">
        <v>22</v>
      </c>
    </row>
  </sheetData>
  <mergeCells count="2">
    <mergeCell ref="B6:E6"/>
    <mergeCell ref="A6:A7"/>
  </mergeCells>
  <hyperlinks>
    <hyperlink ref="A28" location="Contents!A1" display="Return to Section Main page" xr:uid="{00000000-0004-0000-06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92737-D222-497C-9DFE-26F255672273}">
  <dimension ref="A1:G28"/>
  <sheetViews>
    <sheetView workbookViewId="0"/>
  </sheetViews>
  <sheetFormatPr defaultColWidth="11" defaultRowHeight="14.25" x14ac:dyDescent="0.2"/>
  <cols>
    <col min="1" max="1" width="14.7109375" style="20" customWidth="1"/>
    <col min="2" max="2" width="12.85546875" style="20" bestFit="1" customWidth="1"/>
    <col min="3" max="3" width="12.28515625" style="20" bestFit="1" customWidth="1"/>
    <col min="4" max="4" width="12.85546875" style="20" bestFit="1" customWidth="1"/>
    <col min="5" max="5" width="13.5703125" style="20" bestFit="1" customWidth="1"/>
    <col min="6" max="16384" width="11" style="14"/>
  </cols>
  <sheetData>
    <row r="1" spans="1:7" x14ac:dyDescent="0.2">
      <c r="A1" s="15" t="s">
        <v>10</v>
      </c>
    </row>
    <row r="3" spans="1:7" ht="15" x14ac:dyDescent="0.25">
      <c r="A3" s="13" t="s">
        <v>43</v>
      </c>
    </row>
    <row r="4" spans="1:7" ht="13.9" customHeight="1" x14ac:dyDescent="0.2">
      <c r="A4" s="49" t="s">
        <v>74</v>
      </c>
    </row>
    <row r="6" spans="1:7" x14ac:dyDescent="0.2">
      <c r="A6" s="1" t="s">
        <v>14</v>
      </c>
      <c r="B6" s="3" t="s">
        <v>20</v>
      </c>
      <c r="C6" s="3"/>
      <c r="D6" s="3"/>
      <c r="E6" s="3"/>
    </row>
    <row r="7" spans="1:7" x14ac:dyDescent="0.2">
      <c r="A7" s="1"/>
      <c r="B7" s="28" t="s">
        <v>19</v>
      </c>
      <c r="C7" s="28" t="s">
        <v>18</v>
      </c>
      <c r="D7" s="28" t="s">
        <v>17</v>
      </c>
      <c r="E7" s="29" t="s">
        <v>16</v>
      </c>
    </row>
    <row r="8" spans="1:7" x14ac:dyDescent="0.2">
      <c r="A8" s="58" t="s">
        <v>64</v>
      </c>
      <c r="B8" s="57">
        <v>35</v>
      </c>
      <c r="C8" s="57">
        <v>346</v>
      </c>
      <c r="D8" s="57">
        <v>61</v>
      </c>
      <c r="E8" s="57">
        <v>14</v>
      </c>
      <c r="G8" s="27"/>
    </row>
    <row r="9" spans="1:7" x14ac:dyDescent="0.2">
      <c r="A9" s="58" t="s">
        <v>63</v>
      </c>
      <c r="B9" s="57">
        <v>60</v>
      </c>
      <c r="C9" s="57">
        <v>272</v>
      </c>
      <c r="D9" s="57">
        <v>75</v>
      </c>
      <c r="E9" s="57">
        <v>22</v>
      </c>
      <c r="G9" s="27"/>
    </row>
    <row r="10" spans="1:7" x14ac:dyDescent="0.2">
      <c r="A10" s="58" t="s">
        <v>62</v>
      </c>
      <c r="B10" s="57">
        <v>57</v>
      </c>
      <c r="C10" s="57">
        <v>335</v>
      </c>
      <c r="D10" s="57">
        <v>109</v>
      </c>
      <c r="E10" s="57">
        <v>22</v>
      </c>
      <c r="G10" s="27"/>
    </row>
    <row r="11" spans="1:7" x14ac:dyDescent="0.2">
      <c r="A11" s="58" t="s">
        <v>61</v>
      </c>
      <c r="B11" s="57">
        <v>42</v>
      </c>
      <c r="C11" s="57">
        <v>248</v>
      </c>
      <c r="D11" s="57">
        <v>45</v>
      </c>
      <c r="E11" s="57">
        <v>21</v>
      </c>
      <c r="G11" s="27"/>
    </row>
    <row r="12" spans="1:7" x14ac:dyDescent="0.2">
      <c r="A12" s="58" t="s">
        <v>60</v>
      </c>
      <c r="B12" s="57">
        <v>69</v>
      </c>
      <c r="C12" s="57">
        <v>286</v>
      </c>
      <c r="D12" s="57">
        <v>71</v>
      </c>
      <c r="E12" s="57">
        <v>15</v>
      </c>
      <c r="G12" s="27"/>
    </row>
    <row r="13" spans="1:7" x14ac:dyDescent="0.2">
      <c r="A13" s="58" t="s">
        <v>76</v>
      </c>
      <c r="B13" s="57">
        <v>107</v>
      </c>
      <c r="C13" s="57">
        <v>233</v>
      </c>
      <c r="D13" s="57">
        <v>84</v>
      </c>
      <c r="E13" s="57">
        <v>32</v>
      </c>
      <c r="G13" s="27"/>
    </row>
    <row r="14" spans="1:7" x14ac:dyDescent="0.2">
      <c r="A14" s="58" t="s">
        <v>80</v>
      </c>
      <c r="B14" s="57">
        <v>75</v>
      </c>
      <c r="C14" s="57">
        <v>232</v>
      </c>
      <c r="D14" s="57">
        <v>81</v>
      </c>
      <c r="E14" s="57">
        <v>19</v>
      </c>
      <c r="G14" s="27"/>
    </row>
    <row r="15" spans="1:7" x14ac:dyDescent="0.2">
      <c r="A15" s="58" t="s">
        <v>81</v>
      </c>
      <c r="B15" s="57">
        <v>65</v>
      </c>
      <c r="C15" s="57">
        <v>262</v>
      </c>
      <c r="D15" s="57">
        <v>91</v>
      </c>
      <c r="E15" s="57">
        <v>24</v>
      </c>
      <c r="G15" s="27"/>
    </row>
    <row r="16" spans="1:7" x14ac:dyDescent="0.2">
      <c r="A16" s="58" t="s">
        <v>82</v>
      </c>
      <c r="B16" s="57">
        <v>68</v>
      </c>
      <c r="C16" s="57">
        <v>219</v>
      </c>
      <c r="D16" s="57">
        <v>76</v>
      </c>
      <c r="E16" s="57">
        <v>17</v>
      </c>
      <c r="G16" s="27"/>
    </row>
    <row r="17" spans="1:7" s="18" customFormat="1" ht="3.75" customHeight="1" x14ac:dyDescent="0.2">
      <c r="A17" s="43"/>
      <c r="B17" s="37"/>
      <c r="C17" s="37"/>
      <c r="D17" s="37"/>
      <c r="E17" s="38"/>
      <c r="G17" s="27"/>
    </row>
    <row r="18" spans="1:7" s="18" customFormat="1" x14ac:dyDescent="0.2">
      <c r="A18" s="45" t="s">
        <v>40</v>
      </c>
      <c r="B18" s="47">
        <f>SUM(B8:B17)</f>
        <v>578</v>
      </c>
      <c r="C18" s="47">
        <f t="shared" ref="C18:E18" si="0">SUM(C8:C17)</f>
        <v>2433</v>
      </c>
      <c r="D18" s="47">
        <f t="shared" si="0"/>
        <v>693</v>
      </c>
      <c r="E18" s="47">
        <f t="shared" si="0"/>
        <v>186</v>
      </c>
    </row>
    <row r="20" spans="1:7" x14ac:dyDescent="0.2">
      <c r="A20" s="17" t="s">
        <v>69</v>
      </c>
    </row>
    <row r="21" spans="1:7" x14ac:dyDescent="0.2">
      <c r="A21" s="17" t="s">
        <v>70</v>
      </c>
    </row>
    <row r="22" spans="1:7" x14ac:dyDescent="0.2">
      <c r="A22" s="17" t="s">
        <v>71</v>
      </c>
    </row>
    <row r="23" spans="1:7" x14ac:dyDescent="0.2">
      <c r="A23" s="17" t="s">
        <v>72</v>
      </c>
    </row>
    <row r="24" spans="1:7" x14ac:dyDescent="0.2">
      <c r="A24" s="17"/>
    </row>
    <row r="25" spans="1:7" x14ac:dyDescent="0.2">
      <c r="A25" s="11"/>
    </row>
    <row r="26" spans="1:7" x14ac:dyDescent="0.2">
      <c r="A26" s="16"/>
    </row>
    <row r="28" spans="1:7" ht="15" x14ac:dyDescent="0.25">
      <c r="A28" s="21" t="s">
        <v>22</v>
      </c>
    </row>
  </sheetData>
  <mergeCells count="2">
    <mergeCell ref="B6:E6"/>
    <mergeCell ref="A6:A7"/>
  </mergeCells>
  <hyperlinks>
    <hyperlink ref="A28" location="Contents!A1" display="Return to Section Main page" xr:uid="{00000000-0004-0000-07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230D6-F6FC-4E97-9417-EB9F7A316746}">
  <dimension ref="A1:G28"/>
  <sheetViews>
    <sheetView workbookViewId="0"/>
  </sheetViews>
  <sheetFormatPr defaultColWidth="11" defaultRowHeight="14.25" x14ac:dyDescent="0.2"/>
  <cols>
    <col min="1" max="1" width="14.7109375" style="20" customWidth="1"/>
    <col min="2" max="2" width="12.85546875" style="20" bestFit="1" customWidth="1"/>
    <col min="3" max="3" width="12.28515625" style="20" bestFit="1" customWidth="1"/>
    <col min="4" max="4" width="12.85546875" style="20" bestFit="1" customWidth="1"/>
    <col min="5" max="5" width="13.5703125" style="20" bestFit="1" customWidth="1"/>
    <col min="6" max="16384" width="11" style="14"/>
  </cols>
  <sheetData>
    <row r="1" spans="1:7" x14ac:dyDescent="0.2">
      <c r="A1" s="15" t="s">
        <v>11</v>
      </c>
    </row>
    <row r="3" spans="1:7" ht="15" x14ac:dyDescent="0.25">
      <c r="A3" s="13" t="s">
        <v>46</v>
      </c>
    </row>
    <row r="4" spans="1:7" ht="13.9" customHeight="1" x14ac:dyDescent="0.2">
      <c r="A4" s="49" t="s">
        <v>74</v>
      </c>
    </row>
    <row r="6" spans="1:7" x14ac:dyDescent="0.2">
      <c r="A6" s="1" t="s">
        <v>14</v>
      </c>
      <c r="B6" s="3" t="s">
        <v>20</v>
      </c>
      <c r="C6" s="3"/>
      <c r="D6" s="3"/>
      <c r="E6" s="3"/>
    </row>
    <row r="7" spans="1:7" x14ac:dyDescent="0.2">
      <c r="A7" s="1"/>
      <c r="B7" s="28" t="s">
        <v>19</v>
      </c>
      <c r="C7" s="28" t="s">
        <v>18</v>
      </c>
      <c r="D7" s="28" t="s">
        <v>17</v>
      </c>
      <c r="E7" s="29" t="s">
        <v>16</v>
      </c>
    </row>
    <row r="8" spans="1:7" x14ac:dyDescent="0.2">
      <c r="A8" s="58" t="s">
        <v>64</v>
      </c>
      <c r="B8" s="57">
        <v>240</v>
      </c>
      <c r="C8" s="57">
        <v>593</v>
      </c>
      <c r="D8" s="57">
        <v>64</v>
      </c>
      <c r="E8" s="57">
        <v>8</v>
      </c>
      <c r="G8" s="27"/>
    </row>
    <row r="9" spans="1:7" x14ac:dyDescent="0.2">
      <c r="A9" s="58" t="s">
        <v>63</v>
      </c>
      <c r="B9" s="57">
        <v>69</v>
      </c>
      <c r="C9" s="57">
        <v>670</v>
      </c>
      <c r="D9" s="57">
        <v>90</v>
      </c>
      <c r="E9" s="57">
        <v>17</v>
      </c>
      <c r="G9" s="27"/>
    </row>
    <row r="10" spans="1:7" x14ac:dyDescent="0.2">
      <c r="A10" s="58" t="s">
        <v>62</v>
      </c>
      <c r="B10" s="57">
        <v>93</v>
      </c>
      <c r="C10" s="57">
        <v>606</v>
      </c>
      <c r="D10" s="57">
        <v>115</v>
      </c>
      <c r="E10" s="57">
        <v>9</v>
      </c>
      <c r="G10" s="27"/>
    </row>
    <row r="11" spans="1:7" x14ac:dyDescent="0.2">
      <c r="A11" s="58" t="s">
        <v>61</v>
      </c>
      <c r="B11" s="57">
        <v>63</v>
      </c>
      <c r="C11" s="57">
        <v>550</v>
      </c>
      <c r="D11" s="57">
        <v>79</v>
      </c>
      <c r="E11" s="57">
        <v>3</v>
      </c>
      <c r="G11" s="27"/>
    </row>
    <row r="12" spans="1:7" x14ac:dyDescent="0.2">
      <c r="A12" s="58" t="s">
        <v>60</v>
      </c>
      <c r="B12" s="57">
        <v>72</v>
      </c>
      <c r="C12" s="57">
        <v>505</v>
      </c>
      <c r="D12" s="57">
        <v>63</v>
      </c>
      <c r="E12" s="57">
        <v>6</v>
      </c>
      <c r="G12" s="27"/>
    </row>
    <row r="13" spans="1:7" x14ac:dyDescent="0.2">
      <c r="A13" s="58" t="s">
        <v>76</v>
      </c>
      <c r="B13" s="57">
        <v>72</v>
      </c>
      <c r="C13" s="57">
        <v>484</v>
      </c>
      <c r="D13" s="57">
        <v>98</v>
      </c>
      <c r="E13" s="57">
        <v>12</v>
      </c>
      <c r="G13" s="27"/>
    </row>
    <row r="14" spans="1:7" x14ac:dyDescent="0.2">
      <c r="A14" s="58" t="s">
        <v>80</v>
      </c>
      <c r="B14" s="57">
        <v>50</v>
      </c>
      <c r="C14" s="57">
        <v>495</v>
      </c>
      <c r="D14" s="57">
        <v>72</v>
      </c>
      <c r="E14" s="57">
        <v>11</v>
      </c>
      <c r="G14" s="27"/>
    </row>
    <row r="15" spans="1:7" x14ac:dyDescent="0.2">
      <c r="A15" s="58" t="s">
        <v>81</v>
      </c>
      <c r="B15" s="57">
        <v>54</v>
      </c>
      <c r="C15" s="57">
        <v>479</v>
      </c>
      <c r="D15" s="57">
        <v>92</v>
      </c>
      <c r="E15" s="57">
        <v>19</v>
      </c>
      <c r="G15" s="27"/>
    </row>
    <row r="16" spans="1:7" x14ac:dyDescent="0.2">
      <c r="A16" s="58" t="s">
        <v>82</v>
      </c>
      <c r="B16" s="57">
        <v>44</v>
      </c>
      <c r="C16" s="57">
        <v>419</v>
      </c>
      <c r="D16" s="57">
        <v>72</v>
      </c>
      <c r="E16" s="57">
        <v>31</v>
      </c>
      <c r="G16" s="27"/>
    </row>
    <row r="17" spans="1:7" s="18" customFormat="1" ht="3.75" customHeight="1" x14ac:dyDescent="0.2">
      <c r="A17" s="41"/>
      <c r="B17" s="35"/>
      <c r="C17" s="35"/>
      <c r="D17" s="35"/>
      <c r="E17" s="38"/>
      <c r="G17" s="27"/>
    </row>
    <row r="18" spans="1:7" s="18" customFormat="1" x14ac:dyDescent="0.2">
      <c r="A18" s="48" t="s">
        <v>40</v>
      </c>
      <c r="B18" s="42">
        <f>SUM(B8:B17)</f>
        <v>757</v>
      </c>
      <c r="C18" s="42">
        <f t="shared" ref="C18:E18" si="0">SUM(C8:C17)</f>
        <v>4801</v>
      </c>
      <c r="D18" s="42">
        <f t="shared" si="0"/>
        <v>745</v>
      </c>
      <c r="E18" s="42">
        <f t="shared" si="0"/>
        <v>116</v>
      </c>
    </row>
    <row r="19" spans="1:7" x14ac:dyDescent="0.2">
      <c r="A19" s="9"/>
      <c r="B19" s="9"/>
      <c r="C19" s="9"/>
      <c r="D19" s="9"/>
      <c r="E19" s="9"/>
    </row>
    <row r="20" spans="1:7" x14ac:dyDescent="0.2">
      <c r="A20" s="17" t="s">
        <v>69</v>
      </c>
      <c r="B20" s="9"/>
      <c r="C20" s="9"/>
      <c r="D20" s="9"/>
      <c r="E20" s="9"/>
    </row>
    <row r="21" spans="1:7" x14ac:dyDescent="0.2">
      <c r="A21" s="17" t="s">
        <v>70</v>
      </c>
    </row>
    <row r="22" spans="1:7" x14ac:dyDescent="0.2">
      <c r="A22" s="17" t="s">
        <v>71</v>
      </c>
    </row>
    <row r="23" spans="1:7" x14ac:dyDescent="0.2">
      <c r="A23" s="17" t="s">
        <v>72</v>
      </c>
    </row>
    <row r="24" spans="1:7" x14ac:dyDescent="0.2">
      <c r="A24" s="9"/>
    </row>
    <row r="25" spans="1:7" x14ac:dyDescent="0.2">
      <c r="A25" s="11"/>
    </row>
    <row r="26" spans="1:7" x14ac:dyDescent="0.2">
      <c r="A26" s="16"/>
    </row>
    <row r="28" spans="1:7" ht="15" x14ac:dyDescent="0.25">
      <c r="A28" s="21" t="s">
        <v>22</v>
      </c>
    </row>
  </sheetData>
  <mergeCells count="2">
    <mergeCell ref="B6:E6"/>
    <mergeCell ref="A6:A7"/>
  </mergeCells>
  <hyperlinks>
    <hyperlink ref="A28" location="Contents!A1" display="Return to Section Main page" xr:uid="{00000000-0004-0000-08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2023-10-01T20:44:43Z</dcterms:created>
  <dcterms:modified xsi:type="dcterms:W3CDTF">2023-10-01T20:44:50Z</dcterms:modified>
  <cp:category/>
</cp:coreProperties>
</file>