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C:\Users\ulin\AppData\Roaming\OpenText\OTEdit\EC_infohub\c40042362\"/>
    </mc:Choice>
  </mc:AlternateContent>
  <xr:revisionPtr revIDLastSave="0" documentId="13_ncr:1_{7913DD26-FFE0-4C2D-99D8-0379F0C2C973}" xr6:coauthVersionLast="41" xr6:coauthVersionMax="41" xr10:uidLastSave="{00000000-0000-0000-0000-000000000000}"/>
  <bookViews>
    <workbookView xWindow="-103" yWindow="-103" windowWidth="16663" windowHeight="8863" xr2:uid="{00000000-000D-0000-FFFF-FFFF00000000}"/>
  </bookViews>
  <sheets>
    <sheet name="Activity list" sheetId="1" r:id="rId1"/>
    <sheet name="Data inputs" sheetId="2" r:id="rId2"/>
  </sheets>
  <definedNames>
    <definedName name="_xlnm.Print_Area" localSheetId="0">'Activity list'!$A$1:$S$44</definedName>
    <definedName name="_xlnm.Print_Titles" localSheetId="0">'Activity list'!$A:$D</definedName>
    <definedName name="Themes">'Data inputs'!$A$3:$A$16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5" i="1" l="1"/>
  <c r="L5" i="1" s="1"/>
  <c r="K5" i="1" l="1"/>
  <c r="I19" i="1"/>
  <c r="L19" i="1" s="1"/>
  <c r="K19" i="1" s="1"/>
  <c r="I9" i="1"/>
  <c r="I6" i="1"/>
  <c r="I7" i="1"/>
  <c r="L7" i="1" s="1"/>
  <c r="K7" i="1" s="1"/>
  <c r="I8" i="1"/>
  <c r="L8" i="1" s="1"/>
  <c r="K8" i="1" s="1"/>
  <c r="I10" i="1"/>
  <c r="I11" i="1"/>
  <c r="L11" i="1" s="1"/>
  <c r="K11" i="1" s="1"/>
  <c r="I12" i="1"/>
  <c r="L12" i="1" s="1"/>
  <c r="K12" i="1" s="1"/>
  <c r="I13" i="1"/>
  <c r="I14" i="1"/>
  <c r="I15" i="1"/>
  <c r="L15" i="1" s="1"/>
  <c r="K15" i="1" s="1"/>
  <c r="I16" i="1"/>
  <c r="L16" i="1" s="1"/>
  <c r="K16" i="1" s="1"/>
  <c r="I17" i="1"/>
  <c r="I18" i="1"/>
  <c r="I20" i="1"/>
  <c r="L20" i="1" s="1"/>
  <c r="K20" i="1" s="1"/>
  <c r="I21" i="1"/>
  <c r="I22" i="1"/>
  <c r="I23" i="1"/>
  <c r="L23" i="1" s="1"/>
  <c r="K23" i="1" s="1"/>
  <c r="I24" i="1"/>
  <c r="L24" i="1" s="1"/>
  <c r="K24" i="1" s="1"/>
  <c r="I25" i="1"/>
  <c r="I26" i="1"/>
  <c r="I27" i="1"/>
  <c r="L27" i="1" s="1"/>
  <c r="K27" i="1" s="1"/>
  <c r="I28" i="1"/>
  <c r="L28" i="1" s="1"/>
  <c r="K28" i="1" s="1"/>
  <c r="I29" i="1"/>
  <c r="I30" i="1"/>
  <c r="I31" i="1"/>
  <c r="L31" i="1" s="1"/>
  <c r="K31" i="1" s="1"/>
  <c r="I32" i="1"/>
  <c r="L32" i="1" s="1"/>
  <c r="K32" i="1" s="1"/>
  <c r="I33" i="1"/>
  <c r="I34" i="1"/>
  <c r="H35" i="1"/>
  <c r="J35" i="1"/>
  <c r="I39" i="1" s="1"/>
  <c r="G35" i="1"/>
  <c r="L34" i="1" l="1"/>
  <c r="K34" i="1" s="1"/>
  <c r="L30" i="1"/>
  <c r="K30" i="1" s="1"/>
  <c r="L26" i="1"/>
  <c r="K26" i="1" s="1"/>
  <c r="L22" i="1"/>
  <c r="K22" i="1" s="1"/>
  <c r="L17" i="1"/>
  <c r="K17" i="1" s="1"/>
  <c r="L13" i="1"/>
  <c r="K13" i="1" s="1"/>
  <c r="L33" i="1"/>
  <c r="K33" i="1" s="1"/>
  <c r="L29" i="1"/>
  <c r="K29" i="1" s="1"/>
  <c r="L25" i="1"/>
  <c r="K25" i="1" s="1"/>
  <c r="L21" i="1"/>
  <c r="K21" i="1" s="1"/>
  <c r="L6" i="1"/>
  <c r="K6" i="1" s="1"/>
  <c r="L18" i="1"/>
  <c r="K18" i="1" s="1"/>
  <c r="L14" i="1"/>
  <c r="K14" i="1" s="1"/>
  <c r="L10" i="1"/>
  <c r="K10" i="1" s="1"/>
  <c r="L9" i="1"/>
  <c r="K9" i="1" s="1"/>
  <c r="I35" i="1"/>
  <c r="I38" i="1" s="1"/>
  <c r="I41" i="1" s="1"/>
  <c r="I40" i="1" s="1"/>
  <c r="L35" i="1" l="1"/>
  <c r="K3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tc={07328CE2-1B70-4C75-974D-7E73922AC510}</author>
    <author>tc={A93C17BB-ADFC-4446-822F-C2A3B9CF99BB}</author>
    <author>tc={7DFCD0F9-04B4-406E-AEF6-ADEBE9DE40D8}</author>
    <author>tc={B36030C1-056B-466F-BB74-DD6B9A5C5317}</author>
  </authors>
  <commentList>
    <comment ref="C4" authorId="0" shapeId="0" xr:uid="{07328CE2-1B70-4C75-974D-7E73922AC510}">
      <text>
        <t>[Threaded comment]
Your version of Excel allows you to read this threaded comment; however, any edits to it will get removed if the file is opened in a newer version of Excel. Learn more: https://go.microsoft.com/fwlink/?linkid=870924
Comment:
    The drop down themes will need to be updated to reflect R2Z and align to the new GPS.  it is yet to be determined what the final priority themes are</t>
      </text>
    </comment>
    <comment ref="E4" authorId="1" shapeId="0" xr:uid="{A93C17BB-ADFC-4446-822F-C2A3B9CF99BB}">
      <text>
        <t>[Threaded comment]
Your version of Excel allows you to read this threaded comment; however, any edits to it will get removed if the file is opened in a newer version of Excel. Learn more: https://go.microsoft.com/fwlink/?linkid=870924
Comment:
    Planning Ref column E not required</t>
      </text>
    </comment>
    <comment ref="J4" authorId="2" shapeId="0" xr:uid="{7DFCD0F9-04B4-406E-AEF6-ADEBE9DE40D8}">
      <text>
        <t>[Threaded comment]
Your version of Excel allows you to read this threaded comment; however, any edits to it will get removed if the file is opened in a newer version of Excel. Learn more: https://go.microsoft.com/fwlink/?linkid=870924
Comment:
    Third Party Allocations are no longer required this collumn should be deleted</t>
      </text>
    </comment>
    <comment ref="L4" authorId="3" shapeId="0" xr:uid="{B36030C1-056B-466F-BB74-DD6B9A5C5317}">
      <text>
        <t>[Threaded comment]
Your version of Excel allows you to read this threaded comment; however, any edits to it will get removed if the file is opened in a newer version of Excel. Learn more: https://go.microsoft.com/fwlink/?linkid=870924
Comment:
    Do we need to show the split between contributions if it is shown in TIO?</t>
      </text>
    </comment>
  </commentList>
</comments>
</file>

<file path=xl/sharedStrings.xml><?xml version="1.0" encoding="utf-8"?>
<sst xmlns="http://schemas.openxmlformats.org/spreadsheetml/2006/main" count="81" uniqueCount="68">
  <si>
    <t>Total cost</t>
  </si>
  <si>
    <t>Activity name</t>
  </si>
  <si>
    <t>Advertising costs</t>
  </si>
  <si>
    <t>Programme / resource costs</t>
  </si>
  <si>
    <t>Target audience</t>
  </si>
  <si>
    <t>Totals</t>
  </si>
  <si>
    <t>Total project cost</t>
  </si>
  <si>
    <t>Total third party contributions</t>
  </si>
  <si>
    <t>Local share</t>
  </si>
  <si>
    <t>NZTA share</t>
  </si>
  <si>
    <t>Fatigue</t>
  </si>
  <si>
    <t>Restraints</t>
  </si>
  <si>
    <t>Third party contributions (ie those which change scope)</t>
  </si>
  <si>
    <t>Total local share</t>
  </si>
  <si>
    <t>Give each activity a unique, meaningful name for easy identification</t>
  </si>
  <si>
    <t>Alcohol and drugs</t>
  </si>
  <si>
    <t xml:space="preserve">Walking </t>
  </si>
  <si>
    <t xml:space="preserve">Cycling </t>
  </si>
  <si>
    <t>Younger drivers</t>
  </si>
  <si>
    <t>Motorcycles</t>
  </si>
  <si>
    <t>High risk drivers</t>
  </si>
  <si>
    <t>Distraction</t>
  </si>
  <si>
    <t>Which section of the community is being targeted by the activity - include the geographic location of any intervention, groups targeted including school and workplace names, age group targeted, type of users etc.</t>
  </si>
  <si>
    <t>Ref</t>
  </si>
  <si>
    <t>Roads and roadsides (incl. intersections)</t>
  </si>
  <si>
    <t>Speeds (incl. drive to the conditions)</t>
  </si>
  <si>
    <t>Vehicles (incl. HV, mobility scooters)</t>
  </si>
  <si>
    <t>Older drivers</t>
  </si>
  <si>
    <t>Other</t>
  </si>
  <si>
    <t>Measures of success</t>
  </si>
  <si>
    <t>Safer Journeys Theme</t>
  </si>
  <si>
    <t>Safer Journeys Themes</t>
  </si>
  <si>
    <t>Evidence of problem / opportunity</t>
  </si>
  <si>
    <t>Planned intervention</t>
  </si>
  <si>
    <t>Error Message</t>
  </si>
  <si>
    <t>Hints / Tips</t>
  </si>
  <si>
    <t>Theme must be selected from the drop down list</t>
  </si>
  <si>
    <t>Planning Ref</t>
  </si>
  <si>
    <t>Expected outcomes</t>
  </si>
  <si>
    <t>End of Year Reporting</t>
  </si>
  <si>
    <t>Select theme from the drop down list. If an activity has multiple objectives, select the one that represents the primary objective. Further explanation can be provided in the descriptive columns.</t>
  </si>
  <si>
    <t>All costs associated with the development and delivery of advertising a message, or promoting a programme to the community.</t>
  </si>
  <si>
    <t>All costs associated with the preparation, development and implementation of resources or programmes.</t>
  </si>
  <si>
    <t>Total activity cost. The total financial cost of programme and advertising tasks required to implement the activity.</t>
  </si>
  <si>
    <t xml:space="preserve">Include both quantitative and qualitative measures. How will the outcomes be measured? How will success be measured? What are the deliverables of the activity? </t>
  </si>
  <si>
    <t>Column</t>
  </si>
  <si>
    <t>To be completed by the end of the year, for annual reporting. Report against each of the success measures, interventions and outcomes outlined in the previous columns. This column can be filled as soon as the activity has been implemented.</t>
  </si>
  <si>
    <t>Outline the actions to be taken to address the idenitified problem/opportunity. What is the scope of the activity? What are the deliverables? Include the role of other organisations involved in the activity, even if they are not financially contributing.</t>
  </si>
  <si>
    <t>What is the problem, opportunity or issue? How has it been identified (include relevant evidence)? What are the consequences of delaying the intervention?</t>
  </si>
  <si>
    <t xml:space="preserve">What are the expected outcomes of the activity? What are the objectives? What will success look like?  What will you achieve, what are the limitations/extent of the activity and/or integration with other activities? </t>
  </si>
  <si>
    <t>Please enter as a number between 1 and 100</t>
  </si>
  <si>
    <t>Activity / programme name</t>
  </si>
  <si>
    <t>Include the reference number from the Road Safety Action Plan, or other mechanism used to identify activities.</t>
  </si>
  <si>
    <t>These totals should match Transport Investment Online (TIO):</t>
  </si>
  <si>
    <t>Standard FAR:</t>
  </si>
  <si>
    <t xml:space="preserve">Third party contributions which contribute to the costs of the activity, but in doing so change the scope of the activity. These contributions reduce the total cost eligible for subsidy by the Transport Agency. </t>
  </si>
  <si>
    <t>The level of financial assistance provided by the Transport Agency, determined as the total cost (less third party contributions) multiplied by the councils financial assistance rate.</t>
  </si>
  <si>
    <t>Normal FAR:</t>
  </si>
  <si>
    <t xml:space="preserve">Please enter  your normal FAR for the period. This may be an average FAR for the period if transition FARs apply for the period. </t>
  </si>
  <si>
    <t>Total NZTA contribution (NLTF)</t>
  </si>
  <si>
    <t>The contributions to the community activity which come from the local council. Funding availability must be identified within the LTP (or other evidence of available funds provided).</t>
  </si>
  <si>
    <t>This field is a numeric field, please enter a positive number</t>
  </si>
  <si>
    <t>For activities covering the annual period of:</t>
  </si>
  <si>
    <t>Council name:</t>
  </si>
  <si>
    <t>Road To Zero focus area</t>
  </si>
  <si>
    <t>End-of-year reporting</t>
  </si>
  <si>
    <t>Planning ref</t>
  </si>
  <si>
    <t>Safety promotion, education and advertising activity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</si>
</sst>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14" x14ac:knownFonts="1">
    <font>
      <sz val="10"/>
      <name val="Arial"/>
    </font>
    <font>
      <sz val="10"/>
      <name val="Arial"/>
    </font>
    <font>
      <b/>
      <sz val="10"/>
      <name val="Arial"/>
      <family val="2"/>
    </font>
    <font>
      <b/>
      <sz val="11"/>
      <name val="Arial"/>
      <family val="2"/>
    </font>
    <font>
      <sz val="9"/>
      <name val="Arial"/>
      <family val="2"/>
    </font>
    <font>
      <sz val="8"/>
      <name val="Arial"/>
      <family val="2"/>
    </font>
    <font>
      <sz val="8"/>
      <name val="Arial"/>
      <family val="2"/>
    </font>
    <font>
      <sz val="9"/>
      <name val="Arial"/>
      <family val="2"/>
    </font>
    <font>
      <b/>
      <sz val="9"/>
      <name val="Arial"/>
      <family val="2"/>
    </font>
    <font>
      <sz val="10"/>
      <name val="Arial"/>
      <family val="2"/>
    </font>
    <font>
      <sz val="8"/>
      <name val="Lucida Sans"/>
      <family val="2"/>
    </font>
    <font>
      <sz val="9"/>
      <name val="Lucida Sans"/>
      <family val="2"/>
    </font>
    <font>
      <b/>
      <sz val="8"/>
      <name val="Lucida Sans"/>
      <family val="2"/>
    </font>
    <font>
      <i/>
      <sz val="10"/>
      <name val="Arial"/>
      <family val="2"/>
    </font>
  </fonts>
  <fills count="4">
    <fill>
      <patternFill patternType="none"/>
    </fill>
    <fill>
      <patternFill patternType="gray125"/>
    </fill>
    <fill>
      <patternFill patternType="solid">
        <fgColor theme="6" tint="0.79998168889431442"/>
        <bgColor indexed="64"/>
      </patternFill>
    </fill>
    <fill>
      <patternFill patternType="solid">
        <fgColor rgb="FFFFFF0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10" fillId="0" borderId="0">
      <alignment vertical="top"/>
    </xf>
  </cellStyleXfs>
  <cellXfs count="53">
    <xf numFmtId="0" fontId="0" fillId="0" borderId="0" xfId="0"/>
    <xf numFmtId="0" fontId="0" fillId="0" borderId="0" xfId="0" applyFill="1"/>
    <xf numFmtId="0" fontId="5" fillId="0" borderId="0" xfId="0" applyFont="1" applyFill="1" applyBorder="1"/>
    <xf numFmtId="0" fontId="6" fillId="0" borderId="0" xfId="0" applyFont="1" applyFill="1"/>
    <xf numFmtId="0" fontId="7" fillId="0" borderId="7" xfId="0" applyFont="1" applyFill="1" applyBorder="1" applyAlignment="1" applyProtection="1">
      <alignment wrapText="1"/>
      <protection locked="0"/>
    </xf>
    <xf numFmtId="3" fontId="7" fillId="0" borderId="7" xfId="1" applyNumberFormat="1" applyFont="1" applyFill="1" applyBorder="1" applyProtection="1">
      <protection locked="0"/>
    </xf>
    <xf numFmtId="0" fontId="7" fillId="0" borderId="4" xfId="0" applyFont="1" applyFill="1" applyBorder="1" applyAlignment="1" applyProtection="1">
      <alignment wrapText="1"/>
      <protection locked="0"/>
    </xf>
    <xf numFmtId="0" fontId="7" fillId="0" borderId="7" xfId="0" applyFont="1" applyFill="1" applyBorder="1" applyProtection="1">
      <protection locked="0"/>
    </xf>
    <xf numFmtId="0" fontId="11" fillId="0" borderId="0" xfId="2" applyFont="1" applyAlignment="1">
      <alignment vertical="top"/>
    </xf>
    <xf numFmtId="0" fontId="0" fillId="0" borderId="8" xfId="0" applyFill="1" applyBorder="1" applyProtection="1">
      <protection locked="0"/>
    </xf>
    <xf numFmtId="0" fontId="12" fillId="0" borderId="0" xfId="2" applyFont="1" applyBorder="1" applyAlignment="1">
      <alignment vertical="top" wrapText="1"/>
    </xf>
    <xf numFmtId="0" fontId="10" fillId="0" borderId="0" xfId="2" applyFont="1" applyAlignment="1">
      <alignment vertical="top" wrapText="1"/>
    </xf>
    <xf numFmtId="0" fontId="5" fillId="0" borderId="0" xfId="0" applyFont="1" applyFill="1" applyBorder="1" applyAlignment="1">
      <alignment wrapText="1"/>
    </xf>
    <xf numFmtId="0" fontId="5" fillId="0" borderId="0" xfId="0" applyFont="1" applyFill="1" applyBorder="1" applyAlignment="1">
      <alignment horizontal="left" wrapText="1"/>
    </xf>
    <xf numFmtId="0" fontId="10" fillId="0" borderId="0" xfId="2" applyFont="1" applyAlignment="1">
      <alignment vertical="top"/>
    </xf>
    <xf numFmtId="0" fontId="12" fillId="0" borderId="0" xfId="2" applyFont="1" applyAlignment="1">
      <alignment vertical="top" wrapText="1"/>
    </xf>
    <xf numFmtId="0" fontId="12" fillId="0" borderId="0" xfId="2" applyFont="1" applyAlignment="1">
      <alignment vertical="top"/>
    </xf>
    <xf numFmtId="0" fontId="4" fillId="0" borderId="7" xfId="0" applyFont="1" applyFill="1" applyBorder="1" applyAlignment="1" applyProtection="1">
      <alignment wrapText="1"/>
      <protection locked="0"/>
    </xf>
    <xf numFmtId="0" fontId="4" fillId="0" borderId="4" xfId="0" applyFont="1" applyFill="1" applyBorder="1" applyAlignment="1" applyProtection="1">
      <alignment wrapText="1"/>
      <protection locked="0"/>
    </xf>
    <xf numFmtId="0" fontId="4" fillId="0" borderId="10" xfId="0" applyFont="1" applyFill="1" applyBorder="1" applyAlignment="1" applyProtection="1">
      <alignment horizontal="center" wrapText="1"/>
      <protection locked="0"/>
    </xf>
    <xf numFmtId="0" fontId="13" fillId="0" borderId="6" xfId="0" applyFont="1" applyFill="1" applyBorder="1" applyProtection="1">
      <protection locked="0"/>
    </xf>
    <xf numFmtId="0" fontId="0" fillId="0" borderId="0" xfId="0" applyFill="1" applyProtection="1">
      <protection locked="0"/>
    </xf>
    <xf numFmtId="0" fontId="2" fillId="0" borderId="0" xfId="0" applyFont="1" applyFill="1" applyBorder="1" applyProtection="1">
      <protection locked="0"/>
    </xf>
    <xf numFmtId="0" fontId="0" fillId="0" borderId="0" xfId="0" applyFill="1" applyBorder="1" applyProtection="1">
      <protection locked="0"/>
    </xf>
    <xf numFmtId="0" fontId="9" fillId="0" borderId="6" xfId="0" applyFont="1" applyFill="1" applyBorder="1" applyAlignment="1" applyProtection="1">
      <alignment wrapText="1"/>
      <protection locked="0"/>
    </xf>
    <xf numFmtId="0" fontId="0" fillId="2" borderId="1" xfId="0" applyFill="1" applyBorder="1"/>
    <xf numFmtId="0" fontId="0" fillId="2" borderId="2" xfId="0" applyFill="1" applyBorder="1"/>
    <xf numFmtId="0" fontId="0" fillId="2" borderId="0" xfId="0" applyFill="1"/>
    <xf numFmtId="0" fontId="0" fillId="2" borderId="3" xfId="0" applyFill="1" applyBorder="1"/>
    <xf numFmtId="0" fontId="3" fillId="2" borderId="0" xfId="0" applyFont="1" applyFill="1" applyBorder="1"/>
    <xf numFmtId="0" fontId="0" fillId="2" borderId="0" xfId="0" applyFill="1" applyBorder="1"/>
    <xf numFmtId="0" fontId="2" fillId="2" borderId="0" xfId="0" applyFont="1" applyFill="1" applyBorder="1"/>
    <xf numFmtId="0" fontId="2" fillId="2" borderId="0" xfId="0" applyFont="1" applyFill="1"/>
    <xf numFmtId="0" fontId="8" fillId="2" borderId="8" xfId="0" applyFont="1" applyFill="1" applyBorder="1" applyAlignment="1">
      <alignment wrapText="1"/>
    </xf>
    <xf numFmtId="0" fontId="8" fillId="2" borderId="6" xfId="0" applyFont="1" applyFill="1" applyBorder="1" applyAlignment="1">
      <alignment horizontal="center" wrapText="1"/>
    </xf>
    <xf numFmtId="0" fontId="8" fillId="2" borderId="8" xfId="0" applyFont="1" applyFill="1" applyBorder="1" applyAlignment="1">
      <alignment horizontal="center" wrapText="1"/>
    </xf>
    <xf numFmtId="0" fontId="7" fillId="2" borderId="7" xfId="0" applyFont="1" applyFill="1" applyBorder="1"/>
    <xf numFmtId="3" fontId="8" fillId="2" borderId="7" xfId="1" applyNumberFormat="1" applyFont="1" applyFill="1" applyBorder="1" applyProtection="1"/>
    <xf numFmtId="3" fontId="7" fillId="2" borderId="7" xfId="1" applyNumberFormat="1" applyFont="1" applyFill="1" applyBorder="1" applyProtection="1"/>
    <xf numFmtId="0" fontId="8" fillId="2" borderId="6" xfId="0" applyFont="1" applyFill="1" applyBorder="1" applyAlignment="1" applyProtection="1">
      <alignment horizontal="center" wrapText="1"/>
    </xf>
    <xf numFmtId="0" fontId="8" fillId="2" borderId="10" xfId="0" applyFont="1" applyFill="1" applyBorder="1" applyAlignment="1" applyProtection="1">
      <alignment horizontal="center" wrapText="1"/>
    </xf>
    <xf numFmtId="0" fontId="7" fillId="2" borderId="6" xfId="0" applyFont="1" applyFill="1" applyBorder="1"/>
    <xf numFmtId="0" fontId="8" fillId="2" borderId="9" xfId="0" applyFont="1" applyFill="1" applyBorder="1" applyAlignment="1" applyProtection="1">
      <alignment horizontal="center" wrapText="1"/>
    </xf>
    <xf numFmtId="0" fontId="8" fillId="2" borderId="9" xfId="0" applyFont="1" applyFill="1" applyBorder="1" applyAlignment="1" applyProtection="1">
      <alignment horizontal="center" wrapText="1"/>
      <protection locked="0"/>
    </xf>
    <xf numFmtId="0" fontId="8" fillId="2" borderId="6" xfId="0" applyFont="1" applyFill="1" applyBorder="1"/>
    <xf numFmtId="164" fontId="8" fillId="2" borderId="6" xfId="0" applyNumberFormat="1" applyFont="1" applyFill="1" applyBorder="1"/>
    <xf numFmtId="0" fontId="8" fillId="2" borderId="9" xfId="0" applyFont="1" applyFill="1" applyBorder="1" applyAlignment="1">
      <alignment horizontal="center" wrapText="1"/>
    </xf>
    <xf numFmtId="164" fontId="2" fillId="2" borderId="0" xfId="0" applyNumberFormat="1" applyFont="1" applyFill="1" applyBorder="1"/>
    <xf numFmtId="0" fontId="0" fillId="2" borderId="4" xfId="0" applyFill="1" applyBorder="1"/>
    <xf numFmtId="0" fontId="0" fillId="2" borderId="5" xfId="0" applyFill="1" applyBorder="1"/>
    <xf numFmtId="0" fontId="2" fillId="3" borderId="0" xfId="0" applyFont="1" applyFill="1"/>
    <xf numFmtId="0" fontId="8" fillId="3" borderId="8" xfId="0" applyFont="1" applyFill="1" applyBorder="1" applyAlignment="1">
      <alignment wrapText="1"/>
    </xf>
    <xf numFmtId="0" fontId="2" fillId="3" borderId="0" xfId="0" applyFont="1" applyFill="1" applyBorder="1"/>
  </cellXfs>
  <cellStyles count="3">
    <cellStyle name="Comma" xfId="1" builtinId="3"/>
    <cellStyle name="Normal" xfId="0" builtinId="0"/>
    <cellStyle name="Normal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Trish Rudolph" id="{D10E0576-C36B-4B6C-BC05-FE3742702D16}" userId="S::Trish.Rudolph@nzta.govt.nz::3508ee59-3b98-4d9f-aff8-2504fe36f1a2"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4" dT="2020-02-07T02:24:39.08" personId="{D10E0576-C36B-4B6C-BC05-FE3742702D16}" id="{07328CE2-1B70-4C75-974D-7E73922AC510}">
    <text>The drop down themes will need to be updated to reflect R2Z and align to the new GPS.  it is yet to be determined what the final priority themes are</text>
  </threadedComment>
  <threadedComment ref="E4" dT="2020-02-07T02:25:32.65" personId="{D10E0576-C36B-4B6C-BC05-FE3742702D16}" id="{A93C17BB-ADFC-4446-822F-C2A3B9CF99BB}">
    <text>Planning Ref column E not required</text>
  </threadedComment>
  <threadedComment ref="J4" dT="2020-02-07T02:22:38.43" personId="{D10E0576-C36B-4B6C-BC05-FE3742702D16}" id="{7DFCD0F9-04B4-406E-AEF6-ADEBE9DE40D8}">
    <text>Third Party Allocations are no longer required this collumn should be deleted</text>
  </threadedComment>
  <threadedComment ref="L4" dT="2020-02-07T02:29:50.24" personId="{D10E0576-C36B-4B6C-BC05-FE3742702D16}" id="{B36030C1-056B-466F-BB74-DD6B9A5C5317}">
    <text>Do we need to show the split between contributions if it is shown in TIO?</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45"/>
  <sheetViews>
    <sheetView tabSelected="1" zoomScaleNormal="100" zoomScaleSheetLayoutView="40" workbookViewId="0">
      <pane xSplit="3" ySplit="4" topLeftCell="D5" activePane="bottomRight" state="frozen"/>
      <selection pane="topRight" activeCell="D1" sqref="D1"/>
      <selection pane="bottomLeft" activeCell="A7" sqref="A7"/>
      <selection pane="bottomRight" activeCell="B3" sqref="B3"/>
    </sheetView>
  </sheetViews>
  <sheetFormatPr defaultColWidth="9.07421875" defaultRowHeight="12.45" x14ac:dyDescent="0.3"/>
  <cols>
    <col min="1" max="1" width="2.4609375" style="1" customWidth="1"/>
    <col min="2" max="2" width="4.3828125" style="1" customWidth="1"/>
    <col min="3" max="3" width="32.921875" style="1" customWidth="1"/>
    <col min="4" max="4" width="35.61328125" style="1" customWidth="1"/>
    <col min="5" max="5" width="7.921875" style="1" customWidth="1"/>
    <col min="6" max="6" width="41.921875" style="1" customWidth="1"/>
    <col min="7" max="9" width="12.921875" style="1" customWidth="1"/>
    <col min="10" max="10" width="13" style="1" customWidth="1"/>
    <col min="11" max="12" width="12.921875" style="1" customWidth="1"/>
    <col min="13" max="16" width="50" style="1" customWidth="1"/>
    <col min="17" max="17" width="2.3828125" style="1" customWidth="1"/>
    <col min="18" max="18" width="50" style="1" customWidth="1"/>
    <col min="19" max="19" width="2.3828125" style="1" customWidth="1"/>
    <col min="20" max="24" width="21.4609375" style="21" customWidth="1"/>
    <col min="25" max="16384" width="9.07421875" style="1"/>
  </cols>
  <sheetData>
    <row r="1" spans="1:22" x14ac:dyDescent="0.3">
      <c r="A1" s="25"/>
      <c r="B1" s="26"/>
      <c r="C1" s="26"/>
      <c r="D1" s="26"/>
      <c r="E1" s="26"/>
      <c r="F1" s="26"/>
      <c r="G1" s="26"/>
      <c r="H1" s="26"/>
      <c r="I1" s="26"/>
      <c r="J1" s="26"/>
      <c r="K1" s="26"/>
      <c r="L1" s="26"/>
      <c r="M1" s="26"/>
      <c r="N1" s="26"/>
      <c r="O1" s="26"/>
      <c r="P1" s="26"/>
      <c r="Q1" s="26"/>
      <c r="R1" s="26"/>
      <c r="S1" s="26"/>
    </row>
    <row r="2" spans="1:22" ht="14.15" x14ac:dyDescent="0.35">
      <c r="A2" s="28"/>
      <c r="B2" s="29" t="s">
        <v>67</v>
      </c>
      <c r="C2" s="30"/>
      <c r="D2" s="30"/>
      <c r="E2" s="30"/>
      <c r="F2" s="30"/>
      <c r="G2" s="30"/>
      <c r="H2" s="30"/>
      <c r="I2" s="30"/>
      <c r="J2" s="30"/>
      <c r="K2" s="30"/>
      <c r="L2" s="30"/>
      <c r="M2" s="30"/>
      <c r="N2" s="30"/>
      <c r="O2" s="30"/>
      <c r="P2" s="30"/>
      <c r="Q2" s="30"/>
      <c r="R2" s="30"/>
      <c r="S2" s="30"/>
    </row>
    <row r="3" spans="1:22" ht="14.15" x14ac:dyDescent="0.35">
      <c r="A3" s="28"/>
      <c r="B3" s="29"/>
      <c r="C3" s="31" t="s">
        <v>63</v>
      </c>
      <c r="D3" s="24"/>
      <c r="E3" s="30"/>
      <c r="F3" s="50" t="s">
        <v>62</v>
      </c>
      <c r="G3" s="20"/>
      <c r="H3" s="30"/>
      <c r="I3" s="32" t="s">
        <v>54</v>
      </c>
      <c r="J3" s="30"/>
      <c r="K3" s="9"/>
      <c r="L3" s="30"/>
      <c r="M3" s="30"/>
      <c r="N3" s="30"/>
      <c r="O3" s="30"/>
      <c r="P3" s="30"/>
      <c r="Q3" s="30"/>
      <c r="R3" s="30"/>
      <c r="S3" s="30"/>
    </row>
    <row r="4" spans="1:22" ht="51.75" customHeight="1" x14ac:dyDescent="0.3">
      <c r="A4" s="28"/>
      <c r="B4" s="33" t="s">
        <v>23</v>
      </c>
      <c r="C4" s="51" t="s">
        <v>64</v>
      </c>
      <c r="D4" s="33" t="s">
        <v>51</v>
      </c>
      <c r="E4" s="51" t="s">
        <v>66</v>
      </c>
      <c r="F4" s="33" t="s">
        <v>32</v>
      </c>
      <c r="G4" s="33" t="s">
        <v>3</v>
      </c>
      <c r="H4" s="33" t="s">
        <v>2</v>
      </c>
      <c r="I4" s="33" t="s">
        <v>0</v>
      </c>
      <c r="J4" s="51" t="s">
        <v>12</v>
      </c>
      <c r="K4" s="51" t="s">
        <v>8</v>
      </c>
      <c r="L4" s="51" t="s">
        <v>9</v>
      </c>
      <c r="M4" s="33" t="s">
        <v>4</v>
      </c>
      <c r="N4" s="33" t="s">
        <v>33</v>
      </c>
      <c r="O4" s="33" t="s">
        <v>38</v>
      </c>
      <c r="P4" s="33" t="s">
        <v>29</v>
      </c>
      <c r="Q4" s="34"/>
      <c r="R4" s="35" t="s">
        <v>65</v>
      </c>
      <c r="S4" s="35"/>
    </row>
    <row r="5" spans="1:22" x14ac:dyDescent="0.3">
      <c r="A5" s="28"/>
      <c r="B5" s="36">
        <v>1</v>
      </c>
      <c r="C5" s="7"/>
      <c r="D5" s="17"/>
      <c r="E5" s="17"/>
      <c r="F5" s="4"/>
      <c r="G5" s="5"/>
      <c r="H5" s="5"/>
      <c r="I5" s="37">
        <f>G5+H5</f>
        <v>0</v>
      </c>
      <c r="J5" s="5"/>
      <c r="K5" s="38">
        <f>I5-J5-L5</f>
        <v>0</v>
      </c>
      <c r="L5" s="38">
        <f t="shared" ref="L5:L34" si="0">(($K$3/100)*(I5-J5))</f>
        <v>0</v>
      </c>
      <c r="M5" s="17"/>
      <c r="N5" s="17"/>
      <c r="O5" s="17"/>
      <c r="P5" s="18"/>
      <c r="Q5" s="39"/>
      <c r="R5" s="19"/>
      <c r="S5" s="40"/>
      <c r="V5" s="22"/>
    </row>
    <row r="6" spans="1:22" x14ac:dyDescent="0.3">
      <c r="A6" s="28"/>
      <c r="B6" s="41">
        <v>2</v>
      </c>
      <c r="C6" s="7"/>
      <c r="D6" s="17"/>
      <c r="E6" s="17"/>
      <c r="F6" s="4"/>
      <c r="G6" s="5"/>
      <c r="H6" s="5"/>
      <c r="I6" s="37">
        <f t="shared" ref="I6:I34" si="1">G6+H6</f>
        <v>0</v>
      </c>
      <c r="J6" s="5"/>
      <c r="K6" s="38">
        <f t="shared" ref="K6:K34" si="2">I6-J6-L6</f>
        <v>0</v>
      </c>
      <c r="L6" s="38">
        <f t="shared" si="0"/>
        <v>0</v>
      </c>
      <c r="M6" s="17"/>
      <c r="N6" s="4"/>
      <c r="O6" s="4"/>
      <c r="P6" s="6"/>
      <c r="Q6" s="39"/>
      <c r="R6" s="19"/>
      <c r="S6" s="42"/>
      <c r="V6" s="23"/>
    </row>
    <row r="7" spans="1:22" x14ac:dyDescent="0.3">
      <c r="A7" s="28"/>
      <c r="B7" s="41">
        <v>3</v>
      </c>
      <c r="C7" s="7"/>
      <c r="D7" s="4"/>
      <c r="E7" s="17"/>
      <c r="F7" s="17"/>
      <c r="G7" s="5"/>
      <c r="H7" s="5"/>
      <c r="I7" s="37">
        <f t="shared" si="1"/>
        <v>0</v>
      </c>
      <c r="J7" s="5"/>
      <c r="K7" s="38">
        <f t="shared" si="2"/>
        <v>0</v>
      </c>
      <c r="L7" s="38">
        <f t="shared" si="0"/>
        <v>0</v>
      </c>
      <c r="M7" s="4"/>
      <c r="N7" s="4"/>
      <c r="O7" s="4"/>
      <c r="P7" s="6"/>
      <c r="Q7" s="39"/>
      <c r="R7" s="19"/>
      <c r="S7" s="42"/>
      <c r="V7" s="23"/>
    </row>
    <row r="8" spans="1:22" x14ac:dyDescent="0.3">
      <c r="A8" s="28"/>
      <c r="B8" s="41">
        <v>4</v>
      </c>
      <c r="C8" s="7"/>
      <c r="D8" s="4"/>
      <c r="E8" s="17"/>
      <c r="F8" s="4"/>
      <c r="G8" s="5"/>
      <c r="H8" s="5"/>
      <c r="I8" s="37">
        <f t="shared" si="1"/>
        <v>0</v>
      </c>
      <c r="J8" s="5"/>
      <c r="K8" s="38">
        <f t="shared" si="2"/>
        <v>0</v>
      </c>
      <c r="L8" s="38">
        <f t="shared" si="0"/>
        <v>0</v>
      </c>
      <c r="M8" s="4"/>
      <c r="N8" s="4"/>
      <c r="O8" s="4"/>
      <c r="P8" s="6"/>
      <c r="Q8" s="39"/>
      <c r="R8" s="19"/>
      <c r="S8" s="42"/>
      <c r="V8" s="23"/>
    </row>
    <row r="9" spans="1:22" x14ac:dyDescent="0.3">
      <c r="A9" s="28"/>
      <c r="B9" s="41">
        <v>5</v>
      </c>
      <c r="C9" s="7"/>
      <c r="D9" s="17"/>
      <c r="E9" s="17"/>
      <c r="F9" s="17"/>
      <c r="G9" s="5"/>
      <c r="H9" s="5"/>
      <c r="I9" s="37">
        <f t="shared" si="1"/>
        <v>0</v>
      </c>
      <c r="J9" s="5"/>
      <c r="K9" s="38">
        <f t="shared" si="2"/>
        <v>0</v>
      </c>
      <c r="L9" s="38">
        <f t="shared" si="0"/>
        <v>0</v>
      </c>
      <c r="M9" s="17"/>
      <c r="N9" s="17"/>
      <c r="O9" s="17"/>
      <c r="P9" s="18"/>
      <c r="Q9" s="39"/>
      <c r="R9" s="19"/>
      <c r="S9" s="42"/>
      <c r="V9" s="23"/>
    </row>
    <row r="10" spans="1:22" x14ac:dyDescent="0.3">
      <c r="A10" s="28"/>
      <c r="B10" s="41">
        <v>6</v>
      </c>
      <c r="C10" s="7"/>
      <c r="D10" s="4"/>
      <c r="E10" s="17"/>
      <c r="F10" s="4"/>
      <c r="G10" s="5"/>
      <c r="H10" s="5"/>
      <c r="I10" s="37">
        <f t="shared" si="1"/>
        <v>0</v>
      </c>
      <c r="J10" s="5"/>
      <c r="K10" s="38">
        <f t="shared" si="2"/>
        <v>0</v>
      </c>
      <c r="L10" s="38">
        <f t="shared" si="0"/>
        <v>0</v>
      </c>
      <c r="M10" s="4"/>
      <c r="N10" s="4"/>
      <c r="O10" s="4"/>
      <c r="P10" s="6"/>
      <c r="Q10" s="39"/>
      <c r="R10" s="19"/>
      <c r="S10" s="42"/>
      <c r="V10" s="23"/>
    </row>
    <row r="11" spans="1:22" x14ac:dyDescent="0.3">
      <c r="A11" s="28"/>
      <c r="B11" s="41">
        <v>7</v>
      </c>
      <c r="C11" s="7"/>
      <c r="D11" s="17"/>
      <c r="E11" s="17"/>
      <c r="F11" s="4"/>
      <c r="G11" s="5"/>
      <c r="H11" s="5"/>
      <c r="I11" s="37">
        <f t="shared" si="1"/>
        <v>0</v>
      </c>
      <c r="J11" s="5"/>
      <c r="K11" s="38">
        <f t="shared" si="2"/>
        <v>0</v>
      </c>
      <c r="L11" s="38">
        <f t="shared" si="0"/>
        <v>0</v>
      </c>
      <c r="M11" s="4"/>
      <c r="N11" s="4"/>
      <c r="O11" s="4"/>
      <c r="P11" s="6"/>
      <c r="Q11" s="39"/>
      <c r="R11" s="19"/>
      <c r="S11" s="42"/>
      <c r="V11" s="23"/>
    </row>
    <row r="12" spans="1:22" x14ac:dyDescent="0.3">
      <c r="A12" s="28"/>
      <c r="B12" s="41">
        <v>8</v>
      </c>
      <c r="C12" s="7"/>
      <c r="D12" s="4"/>
      <c r="E12" s="17"/>
      <c r="F12" s="4"/>
      <c r="G12" s="5"/>
      <c r="H12" s="5"/>
      <c r="I12" s="37">
        <f t="shared" si="1"/>
        <v>0</v>
      </c>
      <c r="J12" s="5"/>
      <c r="K12" s="38">
        <f t="shared" si="2"/>
        <v>0</v>
      </c>
      <c r="L12" s="38">
        <f t="shared" si="0"/>
        <v>0</v>
      </c>
      <c r="M12" s="4"/>
      <c r="N12" s="4"/>
      <c r="O12" s="4"/>
      <c r="P12" s="6"/>
      <c r="Q12" s="39"/>
      <c r="R12" s="19"/>
      <c r="S12" s="42"/>
      <c r="V12" s="23"/>
    </row>
    <row r="13" spans="1:22" x14ac:dyDescent="0.3">
      <c r="A13" s="28"/>
      <c r="B13" s="41">
        <v>9</v>
      </c>
      <c r="C13" s="7"/>
      <c r="D13" s="4"/>
      <c r="E13" s="17"/>
      <c r="F13" s="4"/>
      <c r="G13" s="5"/>
      <c r="H13" s="5"/>
      <c r="I13" s="37">
        <f t="shared" si="1"/>
        <v>0</v>
      </c>
      <c r="J13" s="5"/>
      <c r="K13" s="38">
        <f t="shared" si="2"/>
        <v>0</v>
      </c>
      <c r="L13" s="38">
        <f t="shared" si="0"/>
        <v>0</v>
      </c>
      <c r="M13" s="4"/>
      <c r="N13" s="4"/>
      <c r="O13" s="4"/>
      <c r="P13" s="6"/>
      <c r="Q13" s="39"/>
      <c r="R13" s="19"/>
      <c r="S13" s="42"/>
      <c r="V13" s="23"/>
    </row>
    <row r="14" spans="1:22" x14ac:dyDescent="0.3">
      <c r="A14" s="28"/>
      <c r="B14" s="41">
        <v>10</v>
      </c>
      <c r="C14" s="7"/>
      <c r="D14" s="4"/>
      <c r="E14" s="17"/>
      <c r="F14" s="4"/>
      <c r="G14" s="5"/>
      <c r="H14" s="5"/>
      <c r="I14" s="37">
        <f t="shared" si="1"/>
        <v>0</v>
      </c>
      <c r="J14" s="5"/>
      <c r="K14" s="38">
        <f t="shared" si="2"/>
        <v>0</v>
      </c>
      <c r="L14" s="38">
        <f t="shared" si="0"/>
        <v>0</v>
      </c>
      <c r="M14" s="4"/>
      <c r="N14" s="4"/>
      <c r="O14" s="4"/>
      <c r="P14" s="6"/>
      <c r="Q14" s="39"/>
      <c r="R14" s="19"/>
      <c r="S14" s="42"/>
      <c r="V14" s="23"/>
    </row>
    <row r="15" spans="1:22" x14ac:dyDescent="0.3">
      <c r="A15" s="28"/>
      <c r="B15" s="41">
        <v>11</v>
      </c>
      <c r="C15" s="7"/>
      <c r="D15" s="4"/>
      <c r="E15" s="17"/>
      <c r="F15" s="4"/>
      <c r="G15" s="5"/>
      <c r="H15" s="5"/>
      <c r="I15" s="37">
        <f t="shared" si="1"/>
        <v>0</v>
      </c>
      <c r="J15" s="5"/>
      <c r="K15" s="38">
        <f t="shared" si="2"/>
        <v>0</v>
      </c>
      <c r="L15" s="38">
        <f t="shared" si="0"/>
        <v>0</v>
      </c>
      <c r="M15" s="4"/>
      <c r="N15" s="4"/>
      <c r="O15" s="4"/>
      <c r="P15" s="6"/>
      <c r="Q15" s="39"/>
      <c r="R15" s="19"/>
      <c r="S15" s="42"/>
      <c r="V15" s="23"/>
    </row>
    <row r="16" spans="1:22" x14ac:dyDescent="0.3">
      <c r="A16" s="28"/>
      <c r="B16" s="41">
        <v>12</v>
      </c>
      <c r="C16" s="7"/>
      <c r="D16" s="4"/>
      <c r="E16" s="17"/>
      <c r="F16" s="4"/>
      <c r="G16" s="5"/>
      <c r="H16" s="5"/>
      <c r="I16" s="37">
        <f t="shared" si="1"/>
        <v>0</v>
      </c>
      <c r="J16" s="5"/>
      <c r="K16" s="38">
        <f t="shared" si="2"/>
        <v>0</v>
      </c>
      <c r="L16" s="38">
        <f t="shared" si="0"/>
        <v>0</v>
      </c>
      <c r="M16" s="4"/>
      <c r="N16" s="4"/>
      <c r="O16" s="4"/>
      <c r="P16" s="6"/>
      <c r="Q16" s="39"/>
      <c r="R16" s="19"/>
      <c r="S16" s="42"/>
      <c r="V16" s="23"/>
    </row>
    <row r="17" spans="1:22" x14ac:dyDescent="0.3">
      <c r="A17" s="28"/>
      <c r="B17" s="41">
        <v>13</v>
      </c>
      <c r="C17" s="7"/>
      <c r="D17" s="4"/>
      <c r="E17" s="17"/>
      <c r="F17" s="4"/>
      <c r="G17" s="5"/>
      <c r="H17" s="5"/>
      <c r="I17" s="37">
        <f t="shared" si="1"/>
        <v>0</v>
      </c>
      <c r="J17" s="5"/>
      <c r="K17" s="38">
        <f t="shared" si="2"/>
        <v>0</v>
      </c>
      <c r="L17" s="38">
        <f t="shared" si="0"/>
        <v>0</v>
      </c>
      <c r="M17" s="4"/>
      <c r="N17" s="4"/>
      <c r="O17" s="4"/>
      <c r="P17" s="6"/>
      <c r="Q17" s="39"/>
      <c r="R17" s="19"/>
      <c r="S17" s="42"/>
      <c r="V17" s="23"/>
    </row>
    <row r="18" spans="1:22" x14ac:dyDescent="0.3">
      <c r="A18" s="28"/>
      <c r="B18" s="41">
        <v>14</v>
      </c>
      <c r="C18" s="7"/>
      <c r="D18" s="4"/>
      <c r="E18" s="17"/>
      <c r="F18" s="4"/>
      <c r="G18" s="5"/>
      <c r="H18" s="5"/>
      <c r="I18" s="37">
        <f t="shared" si="1"/>
        <v>0</v>
      </c>
      <c r="J18" s="5"/>
      <c r="K18" s="38">
        <f t="shared" si="2"/>
        <v>0</v>
      </c>
      <c r="L18" s="38">
        <f t="shared" si="0"/>
        <v>0</v>
      </c>
      <c r="M18" s="4"/>
      <c r="N18" s="4"/>
      <c r="O18" s="4"/>
      <c r="P18" s="6"/>
      <c r="Q18" s="39"/>
      <c r="R18" s="19"/>
      <c r="S18" s="42"/>
      <c r="V18" s="23"/>
    </row>
    <row r="19" spans="1:22" x14ac:dyDescent="0.3">
      <c r="A19" s="28"/>
      <c r="B19" s="41">
        <v>15</v>
      </c>
      <c r="C19" s="7"/>
      <c r="D19" s="4"/>
      <c r="E19" s="17"/>
      <c r="F19" s="4"/>
      <c r="G19" s="5"/>
      <c r="H19" s="5"/>
      <c r="I19" s="37">
        <f t="shared" si="1"/>
        <v>0</v>
      </c>
      <c r="J19" s="5"/>
      <c r="K19" s="38">
        <f t="shared" si="2"/>
        <v>0</v>
      </c>
      <c r="L19" s="38">
        <f t="shared" si="0"/>
        <v>0</v>
      </c>
      <c r="M19" s="4"/>
      <c r="N19" s="4"/>
      <c r="O19" s="4"/>
      <c r="P19" s="6"/>
      <c r="Q19" s="39"/>
      <c r="R19" s="19"/>
      <c r="S19" s="42"/>
      <c r="V19" s="23"/>
    </row>
    <row r="20" spans="1:22" x14ac:dyDescent="0.3">
      <c r="A20" s="28"/>
      <c r="B20" s="41">
        <v>16</v>
      </c>
      <c r="C20" s="7"/>
      <c r="D20" s="4"/>
      <c r="E20" s="17"/>
      <c r="F20" s="4"/>
      <c r="G20" s="5"/>
      <c r="H20" s="5"/>
      <c r="I20" s="37">
        <f t="shared" si="1"/>
        <v>0</v>
      </c>
      <c r="J20" s="5"/>
      <c r="K20" s="38">
        <f t="shared" si="2"/>
        <v>0</v>
      </c>
      <c r="L20" s="38">
        <f t="shared" si="0"/>
        <v>0</v>
      </c>
      <c r="M20" s="4"/>
      <c r="N20" s="4"/>
      <c r="O20" s="4"/>
      <c r="P20" s="6"/>
      <c r="Q20" s="39"/>
      <c r="R20" s="19"/>
      <c r="S20" s="42"/>
      <c r="V20" s="23"/>
    </row>
    <row r="21" spans="1:22" x14ac:dyDescent="0.3">
      <c r="A21" s="28"/>
      <c r="B21" s="41">
        <v>17</v>
      </c>
      <c r="C21" s="7"/>
      <c r="D21" s="4"/>
      <c r="E21" s="17"/>
      <c r="F21" s="4"/>
      <c r="G21" s="5"/>
      <c r="H21" s="5"/>
      <c r="I21" s="37">
        <f t="shared" si="1"/>
        <v>0</v>
      </c>
      <c r="J21" s="5"/>
      <c r="K21" s="38">
        <f t="shared" si="2"/>
        <v>0</v>
      </c>
      <c r="L21" s="38">
        <f t="shared" si="0"/>
        <v>0</v>
      </c>
      <c r="M21" s="4"/>
      <c r="N21" s="4"/>
      <c r="O21" s="4"/>
      <c r="P21" s="6"/>
      <c r="Q21" s="39"/>
      <c r="R21" s="19"/>
      <c r="S21" s="42"/>
      <c r="V21" s="23"/>
    </row>
    <row r="22" spans="1:22" x14ac:dyDescent="0.3">
      <c r="A22" s="28"/>
      <c r="B22" s="41">
        <v>18</v>
      </c>
      <c r="C22" s="7"/>
      <c r="D22" s="4"/>
      <c r="E22" s="17"/>
      <c r="F22" s="4"/>
      <c r="G22" s="5"/>
      <c r="H22" s="5"/>
      <c r="I22" s="37">
        <f t="shared" si="1"/>
        <v>0</v>
      </c>
      <c r="J22" s="5"/>
      <c r="K22" s="38">
        <f t="shared" si="2"/>
        <v>0</v>
      </c>
      <c r="L22" s="38">
        <f t="shared" si="0"/>
        <v>0</v>
      </c>
      <c r="M22" s="4"/>
      <c r="N22" s="4"/>
      <c r="O22" s="4"/>
      <c r="P22" s="6"/>
      <c r="Q22" s="39"/>
      <c r="R22" s="19"/>
      <c r="S22" s="42"/>
    </row>
    <row r="23" spans="1:22" x14ac:dyDescent="0.3">
      <c r="A23" s="28"/>
      <c r="B23" s="41">
        <v>19</v>
      </c>
      <c r="C23" s="7"/>
      <c r="D23" s="4"/>
      <c r="E23" s="17"/>
      <c r="F23" s="4"/>
      <c r="G23" s="5"/>
      <c r="H23" s="5"/>
      <c r="I23" s="37">
        <f t="shared" si="1"/>
        <v>0</v>
      </c>
      <c r="J23" s="5"/>
      <c r="K23" s="38">
        <f t="shared" si="2"/>
        <v>0</v>
      </c>
      <c r="L23" s="38">
        <f t="shared" si="0"/>
        <v>0</v>
      </c>
      <c r="M23" s="4"/>
      <c r="N23" s="4"/>
      <c r="O23" s="4"/>
      <c r="P23" s="6"/>
      <c r="Q23" s="39"/>
      <c r="R23" s="19"/>
      <c r="S23" s="42"/>
    </row>
    <row r="24" spans="1:22" x14ac:dyDescent="0.3">
      <c r="A24" s="28"/>
      <c r="B24" s="41">
        <v>20</v>
      </c>
      <c r="C24" s="7"/>
      <c r="D24" s="4"/>
      <c r="E24" s="17"/>
      <c r="F24" s="4"/>
      <c r="G24" s="5"/>
      <c r="H24" s="5"/>
      <c r="I24" s="37">
        <f t="shared" si="1"/>
        <v>0</v>
      </c>
      <c r="J24" s="5"/>
      <c r="K24" s="38">
        <f t="shared" si="2"/>
        <v>0</v>
      </c>
      <c r="L24" s="38">
        <f t="shared" si="0"/>
        <v>0</v>
      </c>
      <c r="M24" s="4"/>
      <c r="N24" s="4"/>
      <c r="O24" s="4"/>
      <c r="P24" s="6"/>
      <c r="Q24" s="39"/>
      <c r="R24" s="19"/>
      <c r="S24" s="42"/>
    </row>
    <row r="25" spans="1:22" x14ac:dyDescent="0.3">
      <c r="A25" s="28"/>
      <c r="B25" s="41">
        <v>21</v>
      </c>
      <c r="C25" s="7"/>
      <c r="D25" s="4"/>
      <c r="E25" s="17"/>
      <c r="F25" s="4"/>
      <c r="G25" s="5"/>
      <c r="H25" s="5"/>
      <c r="I25" s="37">
        <f t="shared" si="1"/>
        <v>0</v>
      </c>
      <c r="J25" s="5"/>
      <c r="K25" s="38">
        <f t="shared" si="2"/>
        <v>0</v>
      </c>
      <c r="L25" s="38">
        <f t="shared" si="0"/>
        <v>0</v>
      </c>
      <c r="M25" s="4"/>
      <c r="N25" s="4"/>
      <c r="O25" s="4"/>
      <c r="P25" s="6"/>
      <c r="Q25" s="39"/>
      <c r="R25" s="19"/>
      <c r="S25" s="42"/>
    </row>
    <row r="26" spans="1:22" x14ac:dyDescent="0.3">
      <c r="A26" s="28"/>
      <c r="B26" s="41">
        <v>22</v>
      </c>
      <c r="C26" s="7"/>
      <c r="D26" s="4"/>
      <c r="E26" s="17"/>
      <c r="F26" s="4"/>
      <c r="G26" s="5"/>
      <c r="H26" s="5"/>
      <c r="I26" s="37">
        <f t="shared" si="1"/>
        <v>0</v>
      </c>
      <c r="J26" s="5"/>
      <c r="K26" s="38">
        <f t="shared" si="2"/>
        <v>0</v>
      </c>
      <c r="L26" s="38">
        <f t="shared" si="0"/>
        <v>0</v>
      </c>
      <c r="M26" s="4"/>
      <c r="N26" s="4"/>
      <c r="O26" s="4"/>
      <c r="P26" s="6"/>
      <c r="Q26" s="39"/>
      <c r="R26" s="19"/>
      <c r="S26" s="42"/>
    </row>
    <row r="27" spans="1:22" x14ac:dyDescent="0.3">
      <c r="A27" s="28"/>
      <c r="B27" s="41">
        <v>23</v>
      </c>
      <c r="C27" s="7"/>
      <c r="D27" s="4"/>
      <c r="E27" s="17"/>
      <c r="F27" s="4"/>
      <c r="G27" s="5"/>
      <c r="H27" s="5"/>
      <c r="I27" s="37">
        <f t="shared" si="1"/>
        <v>0</v>
      </c>
      <c r="J27" s="5"/>
      <c r="K27" s="38">
        <f t="shared" si="2"/>
        <v>0</v>
      </c>
      <c r="L27" s="38">
        <f t="shared" si="0"/>
        <v>0</v>
      </c>
      <c r="M27" s="4"/>
      <c r="N27" s="4"/>
      <c r="O27" s="4"/>
      <c r="P27" s="6"/>
      <c r="Q27" s="39"/>
      <c r="R27" s="19"/>
      <c r="S27" s="42"/>
    </row>
    <row r="28" spans="1:22" x14ac:dyDescent="0.3">
      <c r="A28" s="28"/>
      <c r="B28" s="41">
        <v>24</v>
      </c>
      <c r="C28" s="7"/>
      <c r="D28" s="4"/>
      <c r="E28" s="17"/>
      <c r="F28" s="4"/>
      <c r="G28" s="5"/>
      <c r="H28" s="5"/>
      <c r="I28" s="37">
        <f t="shared" si="1"/>
        <v>0</v>
      </c>
      <c r="J28" s="5"/>
      <c r="K28" s="38">
        <f t="shared" si="2"/>
        <v>0</v>
      </c>
      <c r="L28" s="38">
        <f t="shared" si="0"/>
        <v>0</v>
      </c>
      <c r="M28" s="4"/>
      <c r="N28" s="4"/>
      <c r="O28" s="4"/>
      <c r="P28" s="6"/>
      <c r="Q28" s="39"/>
      <c r="R28" s="19"/>
      <c r="S28" s="42"/>
    </row>
    <row r="29" spans="1:22" x14ac:dyDescent="0.3">
      <c r="A29" s="28"/>
      <c r="B29" s="41">
        <v>25</v>
      </c>
      <c r="C29" s="7"/>
      <c r="D29" s="4"/>
      <c r="E29" s="17"/>
      <c r="F29" s="4"/>
      <c r="G29" s="5"/>
      <c r="H29" s="5"/>
      <c r="I29" s="37">
        <f t="shared" si="1"/>
        <v>0</v>
      </c>
      <c r="J29" s="5"/>
      <c r="K29" s="38">
        <f t="shared" si="2"/>
        <v>0</v>
      </c>
      <c r="L29" s="38">
        <f t="shared" si="0"/>
        <v>0</v>
      </c>
      <c r="M29" s="4"/>
      <c r="N29" s="4"/>
      <c r="O29" s="4"/>
      <c r="P29" s="6"/>
      <c r="Q29" s="39"/>
      <c r="R29" s="19"/>
      <c r="S29" s="42"/>
    </row>
    <row r="30" spans="1:22" x14ac:dyDescent="0.3">
      <c r="A30" s="28"/>
      <c r="B30" s="41">
        <v>26</v>
      </c>
      <c r="C30" s="7"/>
      <c r="D30" s="4"/>
      <c r="E30" s="17"/>
      <c r="F30" s="4"/>
      <c r="G30" s="5"/>
      <c r="H30" s="5"/>
      <c r="I30" s="37">
        <f t="shared" si="1"/>
        <v>0</v>
      </c>
      <c r="J30" s="5"/>
      <c r="K30" s="38">
        <f t="shared" si="2"/>
        <v>0</v>
      </c>
      <c r="L30" s="38">
        <f t="shared" si="0"/>
        <v>0</v>
      </c>
      <c r="M30" s="4"/>
      <c r="N30" s="4"/>
      <c r="O30" s="4"/>
      <c r="P30" s="6"/>
      <c r="Q30" s="39"/>
      <c r="R30" s="19"/>
      <c r="S30" s="42"/>
    </row>
    <row r="31" spans="1:22" x14ac:dyDescent="0.3">
      <c r="A31" s="28"/>
      <c r="B31" s="41">
        <v>27</v>
      </c>
      <c r="C31" s="7"/>
      <c r="D31" s="4"/>
      <c r="E31" s="17"/>
      <c r="F31" s="4"/>
      <c r="G31" s="5"/>
      <c r="H31" s="5"/>
      <c r="I31" s="37">
        <f t="shared" si="1"/>
        <v>0</v>
      </c>
      <c r="J31" s="5"/>
      <c r="K31" s="38">
        <f t="shared" si="2"/>
        <v>0</v>
      </c>
      <c r="L31" s="38">
        <f t="shared" si="0"/>
        <v>0</v>
      </c>
      <c r="M31" s="4"/>
      <c r="N31" s="4"/>
      <c r="O31" s="4"/>
      <c r="P31" s="6"/>
      <c r="Q31" s="39"/>
      <c r="R31" s="19"/>
      <c r="S31" s="42"/>
    </row>
    <row r="32" spans="1:22" x14ac:dyDescent="0.3">
      <c r="A32" s="28"/>
      <c r="B32" s="41">
        <v>28</v>
      </c>
      <c r="C32" s="7"/>
      <c r="D32" s="4"/>
      <c r="E32" s="17"/>
      <c r="F32" s="4"/>
      <c r="G32" s="5"/>
      <c r="H32" s="5"/>
      <c r="I32" s="37">
        <f t="shared" si="1"/>
        <v>0</v>
      </c>
      <c r="J32" s="5"/>
      <c r="K32" s="38">
        <f t="shared" si="2"/>
        <v>0</v>
      </c>
      <c r="L32" s="38">
        <f t="shared" si="0"/>
        <v>0</v>
      </c>
      <c r="M32" s="4"/>
      <c r="N32" s="4"/>
      <c r="O32" s="4"/>
      <c r="P32" s="6"/>
      <c r="Q32" s="39"/>
      <c r="R32" s="19"/>
      <c r="S32" s="42"/>
    </row>
    <row r="33" spans="1:19" x14ac:dyDescent="0.3">
      <c r="A33" s="28"/>
      <c r="B33" s="41">
        <v>29</v>
      </c>
      <c r="C33" s="7"/>
      <c r="D33" s="4"/>
      <c r="E33" s="17"/>
      <c r="F33" s="4"/>
      <c r="G33" s="5"/>
      <c r="H33" s="5"/>
      <c r="I33" s="37">
        <f t="shared" si="1"/>
        <v>0</v>
      </c>
      <c r="J33" s="5"/>
      <c r="K33" s="38">
        <f t="shared" si="2"/>
        <v>0</v>
      </c>
      <c r="L33" s="38">
        <f t="shared" si="0"/>
        <v>0</v>
      </c>
      <c r="M33" s="4"/>
      <c r="N33" s="4"/>
      <c r="O33" s="4"/>
      <c r="P33" s="6"/>
      <c r="Q33" s="39"/>
      <c r="R33" s="19"/>
      <c r="S33" s="42"/>
    </row>
    <row r="34" spans="1:19" x14ac:dyDescent="0.3">
      <c r="A34" s="28"/>
      <c r="B34" s="41">
        <v>30</v>
      </c>
      <c r="C34" s="7"/>
      <c r="D34" s="4"/>
      <c r="E34" s="17"/>
      <c r="F34" s="4"/>
      <c r="G34" s="5"/>
      <c r="H34" s="5"/>
      <c r="I34" s="37">
        <f t="shared" si="1"/>
        <v>0</v>
      </c>
      <c r="J34" s="5"/>
      <c r="K34" s="38">
        <f t="shared" si="2"/>
        <v>0</v>
      </c>
      <c r="L34" s="38">
        <f t="shared" si="0"/>
        <v>0</v>
      </c>
      <c r="M34" s="4"/>
      <c r="N34" s="4"/>
      <c r="O34" s="4"/>
      <c r="P34" s="6"/>
      <c r="Q34" s="39"/>
      <c r="R34" s="19"/>
      <c r="S34" s="43"/>
    </row>
    <row r="35" spans="1:19" x14ac:dyDescent="0.3">
      <c r="A35" s="28"/>
      <c r="B35" s="41"/>
      <c r="C35" s="41"/>
      <c r="D35" s="44" t="s">
        <v>5</v>
      </c>
      <c r="E35" s="44"/>
      <c r="F35" s="41"/>
      <c r="G35" s="45">
        <f t="shared" ref="G35:L35" si="3">SUM(G5:G34)</f>
        <v>0</v>
      </c>
      <c r="H35" s="45">
        <f t="shared" si="3"/>
        <v>0</v>
      </c>
      <c r="I35" s="45">
        <f t="shared" si="3"/>
        <v>0</v>
      </c>
      <c r="J35" s="45">
        <f t="shared" si="3"/>
        <v>0</v>
      </c>
      <c r="K35" s="45">
        <f t="shared" si="3"/>
        <v>0</v>
      </c>
      <c r="L35" s="45">
        <f t="shared" si="3"/>
        <v>0</v>
      </c>
      <c r="M35" s="41"/>
      <c r="N35" s="41"/>
      <c r="O35" s="41"/>
      <c r="P35" s="41"/>
      <c r="Q35" s="41"/>
      <c r="R35" s="41"/>
      <c r="S35" s="46"/>
    </row>
    <row r="36" spans="1:19" x14ac:dyDescent="0.3">
      <c r="A36" s="28"/>
      <c r="B36" s="30"/>
      <c r="C36" s="31"/>
      <c r="D36" s="30"/>
      <c r="E36" s="30"/>
      <c r="F36" s="30"/>
      <c r="G36" s="47"/>
      <c r="H36" s="47"/>
      <c r="I36" s="47"/>
      <c r="J36" s="47"/>
      <c r="K36" s="47"/>
      <c r="L36" s="47"/>
      <c r="M36" s="30"/>
      <c r="N36" s="30"/>
      <c r="O36" s="30"/>
      <c r="P36" s="30"/>
      <c r="Q36" s="30"/>
      <c r="R36" s="30"/>
      <c r="S36" s="30"/>
    </row>
    <row r="37" spans="1:19" x14ac:dyDescent="0.3">
      <c r="A37" s="28"/>
      <c r="B37" s="30"/>
      <c r="C37" s="27"/>
      <c r="D37" s="27"/>
      <c r="E37" s="27"/>
      <c r="F37" s="31" t="s">
        <v>53</v>
      </c>
      <c r="G37" s="30"/>
      <c r="H37" s="47"/>
      <c r="I37" s="47"/>
      <c r="J37" s="47"/>
      <c r="K37" s="47"/>
      <c r="L37" s="47"/>
      <c r="M37" s="31"/>
      <c r="N37" s="30"/>
      <c r="O37" s="30"/>
      <c r="P37" s="30"/>
      <c r="Q37" s="30"/>
      <c r="R37" s="30"/>
      <c r="S37" s="30"/>
    </row>
    <row r="38" spans="1:19" x14ac:dyDescent="0.3">
      <c r="A38" s="28"/>
      <c r="B38" s="30"/>
      <c r="C38" s="27"/>
      <c r="D38" s="27"/>
      <c r="E38" s="27"/>
      <c r="F38" s="31" t="s">
        <v>6</v>
      </c>
      <c r="G38" s="47"/>
      <c r="H38" s="30"/>
      <c r="I38" s="47">
        <f>I35</f>
        <v>0</v>
      </c>
      <c r="J38" s="30"/>
      <c r="K38" s="30"/>
      <c r="L38" s="30"/>
      <c r="M38" s="31"/>
      <c r="N38" s="30"/>
      <c r="O38" s="30"/>
      <c r="P38" s="30"/>
      <c r="Q38" s="30"/>
      <c r="R38" s="30"/>
      <c r="S38" s="30"/>
    </row>
    <row r="39" spans="1:19" x14ac:dyDescent="0.3">
      <c r="A39" s="28"/>
      <c r="B39" s="30"/>
      <c r="C39" s="27"/>
      <c r="D39" s="27"/>
      <c r="E39" s="27"/>
      <c r="F39" s="52" t="s">
        <v>7</v>
      </c>
      <c r="G39" s="47"/>
      <c r="H39" s="30"/>
      <c r="I39" s="47">
        <f>J35</f>
        <v>0</v>
      </c>
      <c r="J39" s="30"/>
      <c r="K39" s="30"/>
      <c r="L39" s="30"/>
      <c r="M39" s="31"/>
      <c r="N39" s="30"/>
      <c r="O39" s="30"/>
      <c r="P39" s="30"/>
      <c r="Q39" s="30"/>
      <c r="R39" s="30"/>
      <c r="S39" s="30"/>
    </row>
    <row r="40" spans="1:19" x14ac:dyDescent="0.3">
      <c r="A40" s="28"/>
      <c r="B40" s="30"/>
      <c r="C40" s="27"/>
      <c r="D40" s="27"/>
      <c r="E40" s="27"/>
      <c r="F40" s="31" t="s">
        <v>13</v>
      </c>
      <c r="G40" s="47"/>
      <c r="H40" s="30"/>
      <c r="I40" s="47">
        <f>I38-I39-I41</f>
        <v>0</v>
      </c>
      <c r="J40" s="30"/>
      <c r="K40" s="30"/>
      <c r="L40" s="30"/>
      <c r="M40" s="31"/>
      <c r="N40" s="30"/>
      <c r="O40" s="30"/>
      <c r="P40" s="30"/>
      <c r="Q40" s="30"/>
      <c r="R40" s="30"/>
      <c r="S40" s="30"/>
    </row>
    <row r="41" spans="1:19" x14ac:dyDescent="0.3">
      <c r="A41" s="28"/>
      <c r="B41" s="30"/>
      <c r="C41" s="27"/>
      <c r="D41" s="27"/>
      <c r="E41" s="27"/>
      <c r="F41" s="31" t="s">
        <v>59</v>
      </c>
      <c r="G41" s="47"/>
      <c r="H41" s="30"/>
      <c r="I41" s="47">
        <f>(I38-I39)*($K$3/100)</f>
        <v>0</v>
      </c>
      <c r="J41" s="30"/>
      <c r="K41" s="30"/>
      <c r="L41" s="30"/>
      <c r="M41" s="31"/>
      <c r="N41" s="30"/>
      <c r="O41" s="30"/>
      <c r="P41" s="30"/>
      <c r="Q41" s="30"/>
      <c r="R41" s="30"/>
      <c r="S41" s="30"/>
    </row>
    <row r="42" spans="1:19" x14ac:dyDescent="0.3">
      <c r="A42" s="48"/>
      <c r="B42" s="49"/>
      <c r="C42" s="49"/>
      <c r="D42" s="49"/>
      <c r="E42" s="49"/>
      <c r="F42" s="49"/>
      <c r="G42" s="49"/>
      <c r="H42" s="49"/>
      <c r="I42" s="49"/>
      <c r="J42" s="49"/>
      <c r="K42" s="49"/>
      <c r="L42" s="49"/>
      <c r="M42" s="49"/>
      <c r="N42" s="49"/>
      <c r="O42" s="49"/>
      <c r="P42" s="49"/>
      <c r="Q42" s="49"/>
      <c r="R42" s="49"/>
      <c r="S42" s="49"/>
    </row>
    <row r="44" spans="1:19" x14ac:dyDescent="0.3">
      <c r="C44" s="2"/>
    </row>
    <row r="45" spans="1:19" x14ac:dyDescent="0.3">
      <c r="B45" s="3"/>
    </row>
  </sheetData>
  <sheetProtection formatRows="0"/>
  <phoneticPr fontId="0" type="noConversion"/>
  <dataValidations xWindow="192" yWindow="311" count="16">
    <dataValidation allowBlank="1" showInputMessage="1" showErrorMessage="1" prompt="Which section of the community is being targeted by the activity - include the geographic location of any intervention, groups targeted including school and workplace names, age group targeted, type of users etc." sqref="M5:M34" xr:uid="{00000000-0002-0000-0000-000000000000}"/>
    <dataValidation allowBlank="1" showInputMessage="1" showErrorMessage="1" prompt="To be completed by the end of the year, for annual reporting. Report against each of the success measures, interventions and outcomes outlined in the previous columns. This column can be filled as soon as the activity has been implemented." sqref="R5:R34" xr:uid="{00000000-0002-0000-0000-000001000000}"/>
    <dataValidation allowBlank="1" showInputMessage="1" showErrorMessage="1" prompt="Outline the actions to be taken to address the idenitified problem/opportunity. What is the scope of the activity? What are the deliverables? Include the role of other organisations involved in the activity, even if they are not financially contributing." sqref="N5:N34" xr:uid="{00000000-0002-0000-0000-000002000000}"/>
    <dataValidation allowBlank="1" showInputMessage="1" showErrorMessage="1" prompt="What are the expected outcomes of the activity? What are the objectives? What will success look like?  What will you achieve, what are the limitations/extent of the activity and/or integration with other activities? " sqref="O5:O34" xr:uid="{00000000-0002-0000-0000-000003000000}"/>
    <dataValidation allowBlank="1" showInputMessage="1" showErrorMessage="1" prompt="Include both quantitative and qualitative measures. How will the outcomes be measured? How will success be measured?" sqref="P5:P34" xr:uid="{00000000-0002-0000-0000-000004000000}"/>
    <dataValidation type="decimal" allowBlank="1" showInputMessage="1" showErrorMessage="1" errorTitle="Incorrect value" error="This field is a numeric field, please enter a number." prompt="All costs associated with the preparation, development and implementation of resources or programmes." sqref="G1:G1048576" xr:uid="{00000000-0002-0000-0000-000005000000}">
      <formula1>0</formula1>
      <formula2>4500000</formula2>
    </dataValidation>
    <dataValidation type="decimal" allowBlank="1" showInputMessage="1" showErrorMessage="1" errorTitle="Incorrect value" error="This field is a numeric field, please enter a number." prompt="All costs associated with the development and delivery of advertising a message, or promoting a programme to the community." sqref="H5:H34" xr:uid="{00000000-0002-0000-0000-000006000000}">
      <formula1>0</formula1>
      <formula2>4500000</formula2>
    </dataValidation>
    <dataValidation allowBlank="1" showInputMessage="1" showErrorMessage="1" errorTitle="Incorrect value" error="This field is a numeric field, please enter a number." prompt="Total activity cost. The total financial cost of programme and advertising tasks required to implement the activity." sqref="I5:I34" xr:uid="{00000000-0002-0000-0000-000007000000}"/>
    <dataValidation type="decimal" allowBlank="1" showInputMessage="1" showErrorMessage="1" errorTitle="Incorrect value" error="This field is a numeric field, please enter a number." prompt="Third party contributions which contribute to the costs of the activity, but in doing so change the scope of the activity. These contributions reduce the total cost eligible for subsidy by NZTA. " sqref="J5:J34" xr:uid="{00000000-0002-0000-0000-000008000000}">
      <formula1>0</formula1>
      <formula2>4500000</formula2>
    </dataValidation>
    <dataValidation allowBlank="1" showInputMessage="1" showErrorMessage="1" prompt="What is the problem, opportunity or issue? How has it been identified (include relevant evidence)? What are the consequences of delaying the intervention?" sqref="F5:F34" xr:uid="{00000000-0002-0000-0000-000009000000}"/>
    <dataValidation allowBlank="1" showInputMessage="1" showErrorMessage="1" prompt="Give each activity a unique, meaningful name for easy identification" sqref="D5:D34" xr:uid="{00000000-0002-0000-0000-00000A000000}"/>
    <dataValidation type="list" allowBlank="1" showInputMessage="1" showErrorMessage="1" errorTitle="Safer Journeys Theme" error="Theme must be selected from the drop down list" prompt="Select theme from the drop down list. If an activity has multiple objectives, select the one that represents the primary objective. Further explanation can be provided in the descriptive columns." sqref="C5:C34" xr:uid="{00000000-0002-0000-0000-00000B000000}">
      <formula1>Themes</formula1>
    </dataValidation>
    <dataValidation allowBlank="1" showInputMessage="1" showErrorMessage="1" prompt="Include the reference number from the Road Safety Action Plan, or other mechanism used to identify activities." sqref="E5:E34" xr:uid="{00000000-0002-0000-0000-00000C000000}"/>
    <dataValidation type="whole" operator="greaterThan" allowBlank="1" showInputMessage="1" showErrorMessage="1" sqref="K1:K2 K4:K1048576" xr:uid="{00000000-0002-0000-0000-00000D000000}">
      <formula1>0</formula1>
    </dataValidation>
    <dataValidation type="whole" operator="greaterThan" allowBlank="1" showInputMessage="1" showErrorMessage="1" prompt="The level of financial assistance provided by the Transport Agency, determined as the total cost (less third party contributions) multiplied by the council's financial assistance rate." sqref="L1:L1048576" xr:uid="{00000000-0002-0000-0000-00000E000000}">
      <formula1>0</formula1>
    </dataValidation>
    <dataValidation type="whole" operator="greaterThan" allowBlank="1" showInputMessage="1" showErrorMessage="1" error="Please enter as a number between 1 and 100" prompt="Please enter  your normal FAR for the period. This may be an average FAR for the period if transition FARs apply for the period. " sqref="K3" xr:uid="{00000000-0002-0000-0000-00000F000000}">
      <formula1>0</formula1>
    </dataValidation>
  </dataValidations>
  <pageMargins left="0.74803149606299213" right="0.74803149606299213" top="0.98425196850393704" bottom="0.98425196850393704" header="0" footer="0"/>
  <pageSetup paperSize="8" scale="62" fitToWidth="2" orientation="landscape" r:id="rId1"/>
  <headerFooter alignWithMargins="0"/>
  <rowBreaks count="1" manualBreakCount="1">
    <brk id="44" max="19" man="1"/>
  </rowBreaks>
  <colBreaks count="1" manualBreakCount="1">
    <brk id="13" max="46"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C39"/>
  <sheetViews>
    <sheetView zoomScaleNormal="100" workbookViewId="0">
      <selection activeCell="B20" sqref="B20"/>
    </sheetView>
  </sheetViews>
  <sheetFormatPr defaultColWidth="9.07421875" defaultRowHeight="11.15" x14ac:dyDescent="0.3"/>
  <cols>
    <col min="1" max="1" width="21.4609375" style="11" customWidth="1"/>
    <col min="2" max="2" width="57.07421875" style="11" customWidth="1"/>
    <col min="3" max="3" width="14.53515625" style="14" customWidth="1"/>
    <col min="4" max="16384" width="9.07421875" style="8"/>
  </cols>
  <sheetData>
    <row r="2" spans="1:1" x14ac:dyDescent="0.3">
      <c r="A2" s="10" t="s">
        <v>31</v>
      </c>
    </row>
    <row r="3" spans="1:1" x14ac:dyDescent="0.25">
      <c r="A3" s="12" t="s">
        <v>15</v>
      </c>
    </row>
    <row r="4" spans="1:1" x14ac:dyDescent="0.25">
      <c r="A4" s="12" t="s">
        <v>17</v>
      </c>
    </row>
    <row r="5" spans="1:1" x14ac:dyDescent="0.25">
      <c r="A5" s="12" t="s">
        <v>21</v>
      </c>
    </row>
    <row r="6" spans="1:1" x14ac:dyDescent="0.25">
      <c r="A6" s="12" t="s">
        <v>10</v>
      </c>
    </row>
    <row r="7" spans="1:1" x14ac:dyDescent="0.25">
      <c r="A7" s="12" t="s">
        <v>20</v>
      </c>
    </row>
    <row r="8" spans="1:1" x14ac:dyDescent="0.25">
      <c r="A8" s="12" t="s">
        <v>19</v>
      </c>
    </row>
    <row r="9" spans="1:1" x14ac:dyDescent="0.25">
      <c r="A9" s="12" t="s">
        <v>27</v>
      </c>
    </row>
    <row r="10" spans="1:1" x14ac:dyDescent="0.25">
      <c r="A10" s="12" t="s">
        <v>28</v>
      </c>
    </row>
    <row r="11" spans="1:1" x14ac:dyDescent="0.25">
      <c r="A11" s="12" t="s">
        <v>11</v>
      </c>
    </row>
    <row r="12" spans="1:1" ht="20.6" x14ac:dyDescent="0.25">
      <c r="A12" s="12" t="s">
        <v>24</v>
      </c>
    </row>
    <row r="13" spans="1:1" ht="20.6" x14ac:dyDescent="0.25">
      <c r="A13" s="12" t="s">
        <v>25</v>
      </c>
    </row>
    <row r="14" spans="1:1" ht="20.6" x14ac:dyDescent="0.25">
      <c r="A14" s="12" t="s">
        <v>26</v>
      </c>
    </row>
    <row r="15" spans="1:1" x14ac:dyDescent="0.25">
      <c r="A15" s="12" t="s">
        <v>16</v>
      </c>
    </row>
    <row r="16" spans="1:1" x14ac:dyDescent="0.25">
      <c r="A16" s="12" t="s">
        <v>18</v>
      </c>
    </row>
    <row r="18" spans="1:3" x14ac:dyDescent="0.3">
      <c r="A18" s="15" t="s">
        <v>45</v>
      </c>
      <c r="B18" s="15" t="s">
        <v>35</v>
      </c>
      <c r="C18" s="16" t="s">
        <v>34</v>
      </c>
    </row>
    <row r="19" spans="1:3" ht="30.9" x14ac:dyDescent="0.3">
      <c r="A19" s="11" t="s">
        <v>57</v>
      </c>
      <c r="B19" s="11" t="s">
        <v>58</v>
      </c>
      <c r="C19" s="11" t="s">
        <v>50</v>
      </c>
    </row>
    <row r="20" spans="1:3" ht="30.9" x14ac:dyDescent="0.3">
      <c r="A20" s="11" t="s">
        <v>30</v>
      </c>
      <c r="B20" s="11" t="s">
        <v>40</v>
      </c>
      <c r="C20" s="11" t="s">
        <v>36</v>
      </c>
    </row>
    <row r="21" spans="1:3" x14ac:dyDescent="0.3">
      <c r="A21" s="11" t="s">
        <v>1</v>
      </c>
      <c r="B21" s="11" t="s">
        <v>14</v>
      </c>
    </row>
    <row r="22" spans="1:3" ht="20.6" x14ac:dyDescent="0.3">
      <c r="A22" s="11" t="s">
        <v>37</v>
      </c>
      <c r="B22" s="11" t="s">
        <v>52</v>
      </c>
    </row>
    <row r="23" spans="1:3" ht="30.9" x14ac:dyDescent="0.3">
      <c r="A23" s="11" t="s">
        <v>4</v>
      </c>
      <c r="B23" s="11" t="s">
        <v>22</v>
      </c>
    </row>
    <row r="24" spans="1:3" ht="41.15" x14ac:dyDescent="0.3">
      <c r="A24" s="11" t="s">
        <v>3</v>
      </c>
      <c r="B24" s="11" t="s">
        <v>42</v>
      </c>
      <c r="C24" s="11" t="s">
        <v>61</v>
      </c>
    </row>
    <row r="25" spans="1:3" ht="41.15" x14ac:dyDescent="0.3">
      <c r="A25" s="11" t="s">
        <v>2</v>
      </c>
      <c r="B25" s="11" t="s">
        <v>41</v>
      </c>
      <c r="C25" s="11" t="s">
        <v>61</v>
      </c>
    </row>
    <row r="26" spans="1:3" ht="20.6" x14ac:dyDescent="0.3">
      <c r="A26" s="11" t="s">
        <v>0</v>
      </c>
      <c r="B26" s="11" t="s">
        <v>43</v>
      </c>
      <c r="C26" s="11"/>
    </row>
    <row r="27" spans="1:3" ht="41.15" x14ac:dyDescent="0.3">
      <c r="A27" s="11" t="s">
        <v>12</v>
      </c>
      <c r="B27" s="11" t="s">
        <v>55</v>
      </c>
      <c r="C27" s="11" t="s">
        <v>61</v>
      </c>
    </row>
    <row r="28" spans="1:3" x14ac:dyDescent="0.3">
      <c r="C28" s="11"/>
    </row>
    <row r="29" spans="1:3" ht="30.9" x14ac:dyDescent="0.3">
      <c r="A29" s="11" t="s">
        <v>8</v>
      </c>
      <c r="B29" s="11" t="s">
        <v>60</v>
      </c>
      <c r="C29" s="11"/>
    </row>
    <row r="30" spans="1:3" ht="30.9" x14ac:dyDescent="0.3">
      <c r="A30" s="11" t="s">
        <v>9</v>
      </c>
      <c r="B30" s="11" t="s">
        <v>56</v>
      </c>
      <c r="C30" s="11"/>
    </row>
    <row r="31" spans="1:3" ht="30.9" x14ac:dyDescent="0.3">
      <c r="A31" s="11" t="s">
        <v>32</v>
      </c>
      <c r="B31" s="11" t="s">
        <v>48</v>
      </c>
    </row>
    <row r="32" spans="1:3" ht="41.15" x14ac:dyDescent="0.3">
      <c r="A32" s="11" t="s">
        <v>33</v>
      </c>
      <c r="B32" s="11" t="s">
        <v>47</v>
      </c>
    </row>
    <row r="33" spans="1:2" ht="30.9" x14ac:dyDescent="0.3">
      <c r="A33" s="11" t="s">
        <v>38</v>
      </c>
      <c r="B33" s="11" t="s">
        <v>49</v>
      </c>
    </row>
    <row r="34" spans="1:2" ht="30.9" x14ac:dyDescent="0.3">
      <c r="A34" s="11" t="s">
        <v>29</v>
      </c>
      <c r="B34" s="11" t="s">
        <v>44</v>
      </c>
    </row>
    <row r="35" spans="1:2" ht="41.15" x14ac:dyDescent="0.3">
      <c r="A35" s="11" t="s">
        <v>39</v>
      </c>
      <c r="B35" s="11" t="s">
        <v>46</v>
      </c>
    </row>
    <row r="38" spans="1:2" x14ac:dyDescent="0.25">
      <c r="A38" s="13"/>
      <c r="B38" s="13"/>
    </row>
    <row r="39" spans="1:2" x14ac:dyDescent="0.25">
      <c r="A39" s="13"/>
      <c r="B39" s="13"/>
    </row>
  </sheetData>
  <phoneticPr fontId="0" type="noConversion"/>
  <pageMargins left="0.75" right="0.75" top="1" bottom="1" header="0.5" footer="0.5"/>
  <pageSetup paperSize="9" scale="9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Activity list</vt:lpstr>
      <vt:lpstr>Data inputs</vt:lpstr>
      <vt:lpstr>'Activity list'!Print_Area</vt:lpstr>
      <vt:lpstr>'Activity list'!Print_Titles</vt:lpstr>
      <vt:lpstr>Themes</vt:lpstr>
    </vt:vector>
  </TitlesOfParts>
  <Company>Land Transport Safety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Coral Aldridge</dc:creator>
  <cp:lastModifiedBy>Ulrike Neumann</cp:lastModifiedBy>
  <cp:lastPrinted>2014-08-18T22:38:33Z</cp:lastPrinted>
  <dcterms:created xsi:type="dcterms:W3CDTF">2008-05-30T00:11:37Z</dcterms:created>
  <dcterms:modified xsi:type="dcterms:W3CDTF">2020-10-06T22:10:03Z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Comment">
    <vt:lpwstr/>
  </property>
  <property fmtid="{D5CDD505-2E9C-101B-9397-08002B2CF9AE}" pid="3" name="Objective-CreationStamp">
    <vt:filetime>2010-01-14T00:00:00Z</vt:filetime>
  </property>
  <property fmtid="{D5CDD505-2E9C-101B-9397-08002B2CF9AE}" pid="4" name="Objective-Id">
    <vt:lpwstr>B1005533</vt:lpwstr>
  </property>
  <property fmtid="{D5CDD505-2E9C-101B-9397-08002B2CF9AE}" pid="5" name="Objective-IsApproved">
    <vt:lpwstr>No</vt:lpwstr>
  </property>
  <property fmtid="{D5CDD505-2E9C-101B-9397-08002B2CF9AE}" pid="6" name="Objective-IsPublished">
    <vt:lpwstr>Yes</vt:lpwstr>
  </property>
  <property fmtid="{D5CDD505-2E9C-101B-9397-08002B2CF9AE}" pid="7" name="Objective-DatePublished">
    <vt:filetime>2010-03-30T00:00:00Z</vt:filetime>
  </property>
  <property fmtid="{D5CDD505-2E9C-101B-9397-08002B2CF9AE}" pid="8" name="Objective-ModificationStamp">
    <vt:filetime>2010-03-30T00:00:00Z</vt:filetime>
  </property>
  <property fmtid="{D5CDD505-2E9C-101B-9397-08002B2CF9AE}" pid="9" name="Objective-Owner">
    <vt:lpwstr>Coral Aldridge</vt:lpwstr>
  </property>
  <property fmtid="{D5CDD505-2E9C-101B-9397-08002B2CF9AE}" pid="10" name="Objective-Path">
    <vt:lpwstr>File plan:Land Transport NZ file plan:Allocation of funds:Type of Allocation:Community Focused Activities:2009/12 Review of DMCP Activity class:Templates and examples:</vt:lpwstr>
  </property>
  <property fmtid="{D5CDD505-2E9C-101B-9397-08002B2CF9AE}" pid="11" name="Objective-Parent">
    <vt:lpwstr>Templates and examples</vt:lpwstr>
  </property>
  <property fmtid="{D5CDD505-2E9C-101B-9397-08002B2CF9AE}" pid="12" name="Objective-State">
    <vt:lpwstr>Published</vt:lpwstr>
  </property>
  <property fmtid="{D5CDD505-2E9C-101B-9397-08002B2CF9AE}" pid="13" name="Objective-Title">
    <vt:lpwstr>Activity List - Supporting information for 2009_12 programme v2.0 (protected)</vt:lpwstr>
  </property>
  <property fmtid="{D5CDD505-2E9C-101B-9397-08002B2CF9AE}" pid="14" name="Objective-Version">
    <vt:lpwstr>4.0</vt:lpwstr>
  </property>
  <property fmtid="{D5CDD505-2E9C-101B-9397-08002B2CF9AE}" pid="15" name="Objective-VersionComment">
    <vt:lpwstr>As sent to councils 30/03/10</vt:lpwstr>
  </property>
  <property fmtid="{D5CDD505-2E9C-101B-9397-08002B2CF9AE}" pid="16" name="Objective-VersionNumber">
    <vt:i4>5</vt:i4>
  </property>
  <property fmtid="{D5CDD505-2E9C-101B-9397-08002B2CF9AE}" pid="17" name="Objective-FileNumber">
    <vt:lpwstr>AOF-05-07-09</vt:lpwstr>
  </property>
  <property fmtid="{D5CDD505-2E9C-101B-9397-08002B2CF9AE}" pid="18" name="Objective-Classification">
    <vt:lpwstr>Not classified</vt:lpwstr>
  </property>
  <property fmtid="{D5CDD505-2E9C-101B-9397-08002B2CF9AE}" pid="19" name="Objective-Caveats">
    <vt:lpwstr/>
  </property>
</Properties>
</file>