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H:\Desktop\"/>
    </mc:Choice>
  </mc:AlternateContent>
  <xr:revisionPtr revIDLastSave="0" documentId="8_{92F0A24B-1938-4503-BFF6-5F02F1B514EB}" xr6:coauthVersionLast="46" xr6:coauthVersionMax="46" xr10:uidLastSave="{00000000-0000-0000-0000-000000000000}"/>
  <bookViews>
    <workbookView xWindow="1170" yWindow="1170" windowWidth="21600" windowHeight="11385" xr2:uid="{00000000-000D-0000-FFFF-FFFF00000000}"/>
  </bookViews>
  <sheets>
    <sheet name="Cover sheet" sheetId="5" r:id="rId1"/>
    <sheet name="Data1" sheetId="4" r:id="rId2"/>
    <sheet name="Data2" sheetId="9" r:id="rId3"/>
    <sheet name="Maps" sheetId="7"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9" l="1"/>
  <c r="C13" i="4"/>
  <c r="F18" i="9"/>
  <c r="E18" i="9"/>
  <c r="D18" i="9"/>
  <c r="C18" i="9"/>
  <c r="G17" i="9"/>
  <c r="G16" i="9"/>
  <c r="G15" i="9"/>
  <c r="G14" i="9"/>
  <c r="G13" i="9"/>
  <c r="G12" i="9"/>
  <c r="G11" i="9"/>
  <c r="G18" i="9" l="1"/>
</calcChain>
</file>

<file path=xl/sharedStrings.xml><?xml version="1.0" encoding="utf-8"?>
<sst xmlns="http://schemas.openxmlformats.org/spreadsheetml/2006/main" count="47" uniqueCount="34">
  <si>
    <t>Total</t>
  </si>
  <si>
    <t>Request:</t>
  </si>
  <si>
    <t>Report produced by:</t>
  </si>
  <si>
    <t>Requester:</t>
  </si>
  <si>
    <t>Source database:</t>
  </si>
  <si>
    <t>Peer reviewed by:</t>
  </si>
  <si>
    <t xml:space="preserve">For further information, please contact </t>
  </si>
  <si>
    <t>StatisticalAnalysis@nzta.govt.nz</t>
  </si>
  <si>
    <t>This information must be read in conjunction with the Caveats on the first page of this spreadsheet</t>
  </si>
  <si>
    <t>Total crashes</t>
  </si>
  <si>
    <t>Where there are individual crashes that are not grouped, they show as single pin - see legend to the right of this diagram.</t>
  </si>
  <si>
    <t>2020*</t>
  </si>
  <si>
    <t>Report Date:</t>
  </si>
  <si>
    <t>Data extract date:</t>
  </si>
  <si>
    <t>2021*</t>
  </si>
  <si>
    <t>Year</t>
  </si>
  <si>
    <t>Fatal crashes</t>
  </si>
  <si>
    <t>Non-injury crashes</t>
  </si>
  <si>
    <t>CAS</t>
  </si>
  <si>
    <t>Paul Phipps (Data Services)</t>
  </si>
  <si>
    <t>Serious injury crashes</t>
  </si>
  <si>
    <t>Minor injury crashes</t>
  </si>
  <si>
    <t>OIA-9118 – Frances Chin</t>
  </si>
  <si>
    <t>Frances Chin</t>
  </si>
  <si>
    <t xml:space="preserve">1) How many cyclists have died in road collisions with vehicles in Nelson Tasman over the last five years, and how many of these crashes have been with trucks? 
2) I'm looking for data regarding the amount of crashes that took place on State Highway 6 between Blenheim and Nelson, from December 18 2020 to present. Can the crashes please be separated by whether they were fatal, serious, minor, or non-injury, and can I please get the individual crash locations. 
3) Could I also get the crash rate on the same stretch of road for the last five years, dating back to the start of 2015 if possible. </t>
  </si>
  <si>
    <t>Cyclist deaths in Nelson and Tasman local bodies</t>
  </si>
  <si>
    <t>Cyclist Deaths</t>
  </si>
  <si>
    <t>* 2020 and 2021 data is incomplete and is current from CAS as at 30/11/2021</t>
  </si>
  <si>
    <t>Crashes on SH 6 between Blenheim and Nelson</t>
  </si>
  <si>
    <t>Period</t>
  </si>
  <si>
    <t>18 Dec 2020 to 30 Nov 2021*</t>
  </si>
  <si>
    <t>Map of crashes on SH 6 between Blenheim and Nelson 18 December 2020 - 30 November 2021</t>
  </si>
  <si>
    <t>Wonsang Yu (Data Services)</t>
  </si>
  <si>
    <t>Only the 2021 crash involved a truck.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</si>
</sst>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0"/>
      <color theme="1"/>
      <name val="Arial"/>
      <family val="2"/>
    </font>
    <font>
      <sz val="10"/>
      <color theme="1"/>
      <name val="Arial"/>
      <family val="2"/>
    </font>
    <font>
      <sz val="10"/>
      <color theme="1"/>
      <name val="Arial"/>
      <family val="2"/>
    </font>
    <font>
      <sz val="10"/>
      <color theme="1"/>
      <name val="Arial"/>
      <family val="2"/>
    </font>
    <font>
      <sz val="10.5"/>
      <color theme="1"/>
      <name val="Calibri"/>
      <family val="2"/>
    </font>
    <font>
      <sz val="10"/>
      <name val="Arial"/>
      <family val="2"/>
    </font>
    <font>
      <sz val="10"/>
      <color theme="1"/>
      <name val="Lucida Sans"/>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0"/>
      <name val="Arial"/>
      <family val="2"/>
    </font>
    <font>
      <i/>
      <sz val="10"/>
      <color theme="1"/>
      <name val="Arial"/>
      <family val="2"/>
    </font>
    <font>
      <sz val="10"/>
      <color theme="1"/>
      <name val="Arial"/>
      <family val="2"/>
    </font>
    <font>
      <sz val="12"/>
      <color theme="1"/>
      <name val="Arial"/>
      <family val="2"/>
    </font>
    <font>
      <sz val="11"/>
      <color theme="1"/>
      <name val="Arial"/>
      <family val="2"/>
    </font>
    <font>
      <sz val="20"/>
      <color theme="3"/>
      <name val="Arial"/>
      <family val="2"/>
    </font>
    <font>
      <b/>
      <sz val="10"/>
      <color theme="1"/>
      <name val="Arial"/>
      <family val="2"/>
    </font>
    <font>
      <i/>
      <u/>
      <sz val="10"/>
      <color theme="10"/>
      <name val="Arial"/>
      <family val="2"/>
    </font>
  </fonts>
  <fills count="36">
    <fill>
      <patternFill patternType="none"/>
    </fill>
    <fill>
      <patternFill patternType="gray125"/>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4" fillId="0" borderId="0"/>
    <xf numFmtId="0" fontId="5" fillId="0" borderId="0"/>
    <xf numFmtId="0" fontId="6" fillId="0" borderId="0"/>
    <xf numFmtId="0" fontId="7" fillId="0" borderId="0"/>
    <xf numFmtId="0" fontId="9" fillId="0" borderId="0" applyNumberFormat="0" applyFill="0" applyBorder="0" applyAlignment="0" applyProtection="0"/>
    <xf numFmtId="0" fontId="10" fillId="0" borderId="2"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5" applyNumberFormat="0" applyAlignment="0" applyProtection="0"/>
    <xf numFmtId="0" fontId="17" fillId="7" borderId="6" applyNumberFormat="0" applyAlignment="0" applyProtection="0"/>
    <xf numFmtId="0" fontId="18" fillId="7" borderId="5" applyNumberFormat="0" applyAlignment="0" applyProtection="0"/>
    <xf numFmtId="0" fontId="19" fillId="0" borderId="7" applyNumberFormat="0" applyFill="0" applyAlignment="0" applyProtection="0"/>
    <xf numFmtId="0" fontId="20" fillId="8" borderId="8" applyNumberFormat="0" applyAlignment="0" applyProtection="0"/>
    <xf numFmtId="0" fontId="21" fillId="0" borderId="0" applyNumberFormat="0" applyFill="0" applyBorder="0" applyAlignment="0" applyProtection="0"/>
    <xf numFmtId="0" fontId="8" fillId="9" borderId="9" applyNumberFormat="0" applyFon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4" fillId="33" borderId="0" applyNumberFormat="0" applyBorder="0" applyAlignment="0" applyProtection="0"/>
    <xf numFmtId="0" fontId="25" fillId="0" borderId="0" applyNumberFormat="0" applyFill="0" applyBorder="0" applyAlignment="0" applyProtection="0"/>
  </cellStyleXfs>
  <cellXfs count="28">
    <xf numFmtId="0" fontId="0" fillId="0" borderId="0" xfId="0"/>
    <xf numFmtId="0" fontId="26" fillId="2" borderId="1" xfId="0" applyNumberFormat="1" applyFont="1" applyFill="1" applyBorder="1" applyAlignment="1" applyProtection="1">
      <alignment horizontal="center" vertical="center" wrapText="1"/>
    </xf>
    <xf numFmtId="0" fontId="26" fillId="35" borderId="1" xfId="0" applyNumberFormat="1" applyFont="1" applyFill="1" applyBorder="1" applyAlignment="1" applyProtection="1">
      <alignment horizontal="center" vertical="center" wrapText="1"/>
    </xf>
    <xf numFmtId="0" fontId="5" fillId="0" borderId="1" xfId="4" applyNumberFormat="1" applyFont="1" applyFill="1" applyBorder="1" applyAlignment="1" applyProtection="1">
      <alignment horizontal="center" vertical="center" wrapText="1"/>
    </xf>
    <xf numFmtId="0" fontId="5" fillId="0" borderId="0" xfId="3" applyFont="1" applyFill="1" applyBorder="1" applyAlignment="1">
      <alignment horizontal="left" vertical="center"/>
    </xf>
    <xf numFmtId="0" fontId="27" fillId="0" borderId="0" xfId="3" applyFont="1"/>
    <xf numFmtId="0" fontId="28" fillId="0" borderId="0" xfId="3" quotePrefix="1" applyFont="1"/>
    <xf numFmtId="0" fontId="28" fillId="0" borderId="0" xfId="3" applyFont="1"/>
    <xf numFmtId="0" fontId="28" fillId="0" borderId="0" xfId="0" applyFont="1" applyAlignment="1">
      <alignment horizontal="left" vertical="center" indent="2"/>
    </xf>
    <xf numFmtId="0" fontId="26" fillId="34" borderId="0" xfId="0" applyFont="1" applyFill="1" applyBorder="1" applyAlignment="1">
      <alignment horizontal="left" vertical="center"/>
    </xf>
    <xf numFmtId="0" fontId="29" fillId="0" borderId="0" xfId="3" applyFont="1"/>
    <xf numFmtId="0" fontId="30" fillId="0" borderId="0" xfId="0" applyFont="1"/>
    <xf numFmtId="0" fontId="31" fillId="0" borderId="0" xfId="3" applyFont="1"/>
    <xf numFmtId="0" fontId="32" fillId="0" borderId="0" xfId="3" applyFont="1"/>
    <xf numFmtId="0" fontId="32" fillId="0" borderId="0" xfId="3" applyFont="1" applyAlignment="1">
      <alignment vertical="top"/>
    </xf>
    <xf numFmtId="0" fontId="33" fillId="0" borderId="0" xfId="46" applyFont="1"/>
    <xf numFmtId="3" fontId="26" fillId="35" borderId="1" xfId="0" applyNumberFormat="1" applyFont="1" applyFill="1" applyBorder="1" applyAlignment="1" applyProtection="1">
      <alignment horizontal="center" vertical="center" wrapText="1"/>
    </xf>
    <xf numFmtId="0" fontId="2" fillId="0" borderId="0" xfId="3" applyFont="1"/>
    <xf numFmtId="0" fontId="1" fillId="0" borderId="0" xfId="3" applyFont="1"/>
    <xf numFmtId="3" fontId="5" fillId="0" borderId="1" xfId="4" applyNumberFormat="1" applyFont="1" applyFill="1" applyBorder="1" applyAlignment="1" applyProtection="1">
      <alignment horizontal="center" vertical="center" wrapText="1"/>
    </xf>
    <xf numFmtId="14" fontId="3" fillId="0" borderId="0" xfId="3" applyNumberFormat="1" applyFont="1"/>
    <xf numFmtId="0" fontId="0" fillId="0" borderId="0" xfId="3" applyFont="1"/>
    <xf numFmtId="0" fontId="27" fillId="0" borderId="0" xfId="2" applyFont="1" applyAlignment="1">
      <alignment horizontal="left"/>
    </xf>
    <xf numFmtId="0" fontId="0" fillId="0" borderId="0" xfId="3" applyFont="1" applyAlignment="1">
      <alignment wrapText="1"/>
    </xf>
    <xf numFmtId="0" fontId="0" fillId="0" borderId="0" xfId="0" applyAlignment="1">
      <alignment wrapText="1"/>
    </xf>
    <xf numFmtId="0" fontId="26" fillId="34" borderId="11" xfId="0" applyFont="1" applyFill="1" applyBorder="1" applyAlignment="1">
      <alignment horizontal="left" vertical="center" wrapText="1"/>
    </xf>
    <xf numFmtId="0" fontId="28" fillId="0" borderId="13" xfId="0" applyFont="1" applyBorder="1" applyAlignment="1">
      <alignment horizontal="left" wrapText="1"/>
    </xf>
    <xf numFmtId="0" fontId="28" fillId="0" borderId="12" xfId="0" applyFont="1" applyBorder="1" applyAlignment="1">
      <alignment horizontal="left" wrapText="1"/>
    </xf>
  </cellXfs>
  <cellStyles count="47">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6" xr:uid="{5E3EE429-3E72-4314-9193-79F3B14F877A}"/>
    <cellStyle name="Input" xfId="13" builtinId="20" customBuiltin="1"/>
    <cellStyle name="Linked Cell" xfId="16" builtinId="24" customBuiltin="1"/>
    <cellStyle name="Neutral" xfId="12" builtinId="28" customBuiltin="1"/>
    <cellStyle name="Normal" xfId="0" builtinId="0" customBuiltin="1"/>
    <cellStyle name="Normal 2" xfId="2" xr:uid="{00000000-0005-0000-0000-000025000000}"/>
    <cellStyle name="Normal 3" xfId="3" xr:uid="{00000000-0005-0000-0000-000026000000}"/>
    <cellStyle name="Normal 4" xfId="1" xr:uid="{00000000-0005-0000-0000-000027000000}"/>
    <cellStyle name="Normal 5" xfId="4" xr:uid="{00000000-0005-0000-0000-000028000000}"/>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12</xdr:row>
      <xdr:rowOff>190498</xdr:rowOff>
    </xdr:from>
    <xdr:to>
      <xdr:col>16</xdr:col>
      <xdr:colOff>95250</xdr:colOff>
      <xdr:row>26</xdr:row>
      <xdr:rowOff>66675</xdr:rowOff>
    </xdr:to>
    <xdr:sp macro="" textlink="">
      <xdr:nvSpPr>
        <xdr:cNvPr id="4" name="TextBox 3">
          <a:extLst>
            <a:ext uri="{FF2B5EF4-FFF2-40B4-BE49-F238E27FC236}">
              <a16:creationId xmlns:a16="http://schemas.microsoft.com/office/drawing/2014/main" id="{C59ACADF-866E-4B77-B193-9D082116F4D1}"/>
            </a:ext>
          </a:extLst>
        </xdr:cNvPr>
        <xdr:cNvSpPr txBox="1"/>
      </xdr:nvSpPr>
      <xdr:spPr>
        <a:xfrm>
          <a:off x="609600" y="3552823"/>
          <a:ext cx="10287000" cy="2543177"/>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NZ" sz="1000" b="0" u="sng">
            <a:solidFill>
              <a:schemeClr val="dk1"/>
            </a:solidFill>
            <a:effectLst/>
            <a:latin typeface="Arial" panose="020B0604020202020204" pitchFamily="34" charset="0"/>
            <a:ea typeface="+mn-ea"/>
            <a:cs typeface="Arial" panose="020B0604020202020204" pitchFamily="34" charset="0"/>
          </a:endParaRPr>
        </a:p>
        <a:p>
          <a:r>
            <a:rPr lang="en-NZ" sz="1000" b="1" u="sng">
              <a:solidFill>
                <a:schemeClr val="dk1"/>
              </a:solidFill>
              <a:effectLst/>
              <a:latin typeface="Arial" panose="020B0604020202020204" pitchFamily="34" charset="0"/>
              <a:ea typeface="+mn-ea"/>
              <a:cs typeface="Arial" panose="020B0604020202020204" pitchFamily="34" charset="0"/>
            </a:rPr>
            <a:t>Please note</a:t>
          </a:r>
          <a:r>
            <a:rPr lang="en-NZ" sz="1000" b="1" u="sng" baseline="0">
              <a:solidFill>
                <a:schemeClr val="dk1"/>
              </a:solidFill>
              <a:effectLst/>
              <a:latin typeface="Arial" panose="020B0604020202020204" pitchFamily="34" charset="0"/>
              <a:ea typeface="+mn-ea"/>
              <a:cs typeface="Arial" panose="020B0604020202020204" pitchFamily="34" charset="0"/>
            </a:rPr>
            <a:t> the following concerning the data contained in this spreadsheet:</a:t>
          </a:r>
        </a:p>
        <a:p>
          <a:endParaRPr lang="en-NZ" sz="1000">
            <a:effectLst/>
            <a:latin typeface="Arial" panose="020B0604020202020204" pitchFamily="34" charset="0"/>
            <a:cs typeface="Arial" panose="020B0604020202020204" pitchFamily="34" charset="0"/>
          </a:endParaRPr>
        </a:p>
        <a:p>
          <a:pPr marL="171450" indent="-171450" eaLnBrk="1" fontAlgn="auto" latinLnBrk="0" hangingPunct="1">
            <a:buFont typeface="Arial" panose="020B0604020202020204" pitchFamily="34" charset="0"/>
            <a:buChar char="•"/>
          </a:pPr>
          <a:r>
            <a:rPr lang="en-NZ" sz="1000" b="0" baseline="0">
              <a:solidFill>
                <a:schemeClr val="dk1"/>
              </a:solidFill>
              <a:effectLst/>
              <a:latin typeface="Arial" panose="020B0604020202020204" pitchFamily="34" charset="0"/>
              <a:ea typeface="+mn-ea"/>
              <a:cs typeface="Arial" panose="020B0604020202020204" pitchFamily="34" charset="0"/>
            </a:rPr>
            <a:t>This data is provided from the road traffic crash database; Crash Analysis System (CAS) version 2.2.0</a:t>
          </a:r>
        </a:p>
        <a:p>
          <a:pPr marL="171450" indent="-171450" eaLnBrk="1" fontAlgn="auto" latinLnBrk="0" hangingPunct="1">
            <a:buFont typeface="Arial" panose="020B0604020202020204" pitchFamily="34" charset="0"/>
            <a:buChar char="•"/>
          </a:pPr>
          <a:r>
            <a:rPr lang="en-AU" sz="1000">
              <a:solidFill>
                <a:schemeClr val="dk1"/>
              </a:solidFill>
              <a:effectLst/>
              <a:latin typeface="Arial" panose="020B0604020202020204" pitchFamily="34" charset="0"/>
              <a:ea typeface="+mn-ea"/>
              <a:cs typeface="Arial" panose="020B0604020202020204" pitchFamily="34" charset="0"/>
            </a:rPr>
            <a:t>Waka Kotahi NZ Transport Agency </a:t>
          </a:r>
          <a:r>
            <a:rPr lang="en-NZ" sz="1000">
              <a:solidFill>
                <a:schemeClr val="dk1"/>
              </a:solidFill>
              <a:effectLst/>
              <a:latin typeface="Arial" panose="020B0604020202020204" pitchFamily="34" charset="0"/>
              <a:ea typeface="+mn-ea"/>
              <a:cs typeface="Arial" panose="020B0604020202020204" pitchFamily="34" charset="0"/>
            </a:rPr>
            <a:t>maintains</a:t>
          </a:r>
          <a:r>
            <a:rPr lang="en-AU" sz="1000">
              <a:solidFill>
                <a:schemeClr val="dk1"/>
              </a:solidFill>
              <a:effectLst/>
              <a:latin typeface="Arial" panose="020B0604020202020204" pitchFamily="34" charset="0"/>
              <a:ea typeface="+mn-ea"/>
              <a:cs typeface="Arial" panose="020B0604020202020204" pitchFamily="34" charset="0"/>
            </a:rPr>
            <a:t> the Crash Analysis System which is updated once a Traffic Crash Report (TCR) is received from NZ Police sometime after the crash.</a:t>
          </a:r>
          <a:endParaRPr lang="en-NZ" sz="1000">
            <a:effectLst/>
            <a:latin typeface="Arial" panose="020B0604020202020204" pitchFamily="34" charset="0"/>
            <a:cs typeface="Arial" panose="020B0604020202020204" pitchFamily="34" charset="0"/>
          </a:endParaRPr>
        </a:p>
        <a:p>
          <a:pPr marL="171450" lvl="0" indent="-171450">
            <a:buFont typeface="Arial" panose="020B0604020202020204" pitchFamily="34" charset="0"/>
            <a:buChar char="•"/>
          </a:pPr>
          <a:r>
            <a:rPr lang="en-NZ" sz="1000">
              <a:solidFill>
                <a:schemeClr val="dk1"/>
              </a:solidFill>
              <a:effectLst/>
              <a:latin typeface="Arial" panose="020B0604020202020204" pitchFamily="34" charset="0"/>
              <a:ea typeface="+mn-ea"/>
              <a:cs typeface="Arial" panose="020B0604020202020204" pitchFamily="34" charset="0"/>
            </a:rPr>
            <a:t>Sheet Data1</a:t>
          </a:r>
          <a:r>
            <a:rPr lang="en-NZ" sz="1000" baseline="0">
              <a:solidFill>
                <a:schemeClr val="dk1"/>
              </a:solidFill>
              <a:effectLst/>
              <a:latin typeface="Arial" panose="020B0604020202020204" pitchFamily="34" charset="0"/>
              <a:ea typeface="+mn-ea"/>
              <a:cs typeface="Arial" panose="020B0604020202020204" pitchFamily="34" charset="0"/>
            </a:rPr>
            <a:t> </a:t>
          </a:r>
          <a:r>
            <a:rPr lang="en-NZ" sz="1000">
              <a:solidFill>
                <a:schemeClr val="dk1"/>
              </a:solidFill>
              <a:effectLst/>
              <a:latin typeface="Arial" panose="020B0604020202020204" pitchFamily="34" charset="0"/>
              <a:ea typeface="+mn-ea"/>
              <a:cs typeface="Arial" panose="020B0604020202020204" pitchFamily="34" charset="0"/>
            </a:rPr>
            <a:t>is limited to fatalities</a:t>
          </a:r>
          <a:r>
            <a:rPr lang="en-NZ" sz="1000" baseline="0">
              <a:solidFill>
                <a:schemeClr val="dk1"/>
              </a:solidFill>
              <a:effectLst/>
              <a:latin typeface="Arial" panose="020B0604020202020204" pitchFamily="34" charset="0"/>
              <a:ea typeface="+mn-ea"/>
              <a:cs typeface="Arial" panose="020B0604020202020204" pitchFamily="34" charset="0"/>
            </a:rPr>
            <a:t> in Nelson and Tasman local bodies involving cyclists</a:t>
          </a:r>
          <a:r>
            <a:rPr lang="en-NZ" sz="1000">
              <a:solidFill>
                <a:schemeClr val="dk1"/>
              </a:solidFill>
              <a:effectLst/>
              <a:latin typeface="Arial" panose="020B0604020202020204" pitchFamily="34" charset="0"/>
              <a:ea typeface="+mn-ea"/>
              <a:cs typeface="Arial" panose="020B0604020202020204" pitchFamily="34" charset="0"/>
            </a:rPr>
            <a:t> for the years 2015 to 2021 as recorded in CAS to date - 30/11/2021.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a:solidFill>
                <a:schemeClr val="dk1"/>
              </a:solidFill>
              <a:effectLst/>
              <a:latin typeface="Arial" panose="020B0604020202020204" pitchFamily="34" charset="0"/>
              <a:ea typeface="+mn-ea"/>
              <a:cs typeface="Arial" panose="020B0604020202020204" pitchFamily="34" charset="0"/>
            </a:rPr>
            <a:t>Sheet Data2 is for all crashes on SH 6 between Blenheim (Westwood Avenue roundabout) and Nelson (Trafalgar Street roundabout) for the years 2015 to 2021 as recorded in CAS to date - 30/11/2021.</a:t>
          </a:r>
          <a:endParaRPr lang="en-NZ" sz="1000">
            <a:effectLst/>
            <a:latin typeface="Arial" panose="020B0604020202020204" pitchFamily="34" charset="0"/>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i="0">
              <a:solidFill>
                <a:schemeClr val="dk1"/>
              </a:solidFill>
              <a:effectLst/>
              <a:latin typeface="Arial" panose="020B0604020202020204" pitchFamily="34" charset="0"/>
              <a:ea typeface="+mn-ea"/>
              <a:cs typeface="Arial" panose="020B0604020202020204" pitchFamily="34" charset="0"/>
            </a:rPr>
            <a:t>A crash, to be recorded in CAS must have occurred on a road. The CAS definition of a road is any street, motorway or beach, or a place to which the public have access with a motor vehicle, whether as of right or not e.g. a public car park.</a:t>
          </a:r>
          <a:endParaRPr lang="en-NZ" sz="1000" b="0" i="0" baseline="0">
            <a:solidFill>
              <a:schemeClr val="dk1"/>
            </a:solidFill>
            <a:effectLst/>
            <a:latin typeface="Arial" panose="020B0604020202020204" pitchFamily="34" charset="0"/>
            <a:ea typeface="+mn-ea"/>
            <a:cs typeface="Arial" panose="020B0604020202020204" pitchFamily="34" charset="0"/>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police reporting time frame and subsequent data processing there is a lag from the time of a crash to full and correct crash records within CAS.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nature of non-fatal crashes it is believed that these are under-reported, with the level of under-reporting decreasing with the severity of the crash.</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b="0">
              <a:solidFill>
                <a:schemeClr val="dk1"/>
              </a:solidFill>
              <a:effectLst/>
              <a:latin typeface="Arial" panose="020B0604020202020204" pitchFamily="34" charset="0"/>
              <a:ea typeface="+mn-ea"/>
              <a:cs typeface="Arial" panose="020B0604020202020204" pitchFamily="34" charset="0"/>
            </a:rPr>
            <a:t>Due to the Covid-19 pandemic, NZ had a 4-level Alert system in place starting from 21 March 2020. The amount of traffic on the roads during level 4 lockdown (25 March to 27 April) was greatly reduced, which consequently reduced the number of road crashes, so data from this time will not align with previous trends.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NZ" sz="1000">
              <a:effectLst/>
              <a:latin typeface="Arial" panose="020B0604020202020204" pitchFamily="34" charset="0"/>
              <a:cs typeface="Arial" panose="020B0604020202020204" pitchFamily="34" charset="0"/>
            </a:rPr>
            <a:t>2020 and 2021 data is incomplete.</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NZ" sz="1100" b="0" baseline="0">
            <a:solidFill>
              <a:schemeClr val="dk1"/>
            </a:solidFill>
            <a:effectLst/>
            <a:latin typeface="+mn-lt"/>
            <a:ea typeface="+mn-ea"/>
            <a:cs typeface="+mn-cs"/>
          </a:endParaRPr>
        </a:p>
        <a:p>
          <a:pPr eaLnBrk="1" fontAlgn="auto" latinLnBrk="0" hangingPunct="1"/>
          <a:endParaRPr lang="en-NZ">
            <a:effectLst/>
          </a:endParaRPr>
        </a:p>
      </xdr:txBody>
    </xdr:sp>
    <xdr:clientData/>
  </xdr:twoCellAnchor>
  <xdr:twoCellAnchor editAs="oneCell">
    <xdr:from>
      <xdr:col>0</xdr:col>
      <xdr:colOff>0</xdr:colOff>
      <xdr:row>0</xdr:row>
      <xdr:rowOff>0</xdr:rowOff>
    </xdr:from>
    <xdr:to>
      <xdr:col>2</xdr:col>
      <xdr:colOff>437532</xdr:colOff>
      <xdr:row>1</xdr:row>
      <xdr:rowOff>6350</xdr:rowOff>
    </xdr:to>
    <xdr:pic>
      <xdr:nvPicPr>
        <xdr:cNvPr id="7" name="Picture 6" descr="Waka Kotahi logo">
          <a:extLst>
            <a:ext uri="{FF2B5EF4-FFF2-40B4-BE49-F238E27FC236}">
              <a16:creationId xmlns:a16="http://schemas.microsoft.com/office/drawing/2014/main" id="{DE2F01BF-4A0E-45AB-9A9B-67A8F42E67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523507"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19049</xdr:colOff>
      <xdr:row>6</xdr:row>
      <xdr:rowOff>66675</xdr:rowOff>
    </xdr:from>
    <xdr:to>
      <xdr:col>20</xdr:col>
      <xdr:colOff>93502</xdr:colOff>
      <xdr:row>15</xdr:row>
      <xdr:rowOff>133350</xdr:rowOff>
    </xdr:to>
    <xdr:pic>
      <xdr:nvPicPr>
        <xdr:cNvPr id="2" name="Picture 25" descr="image001">
          <a:extLst>
            <a:ext uri="{FF2B5EF4-FFF2-40B4-BE49-F238E27FC236}">
              <a16:creationId xmlns:a16="http://schemas.microsoft.com/office/drawing/2014/main" id="{C6D64FD8-FFA6-4ECF-BB64-1C7512A53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72649" y="1038225"/>
          <a:ext cx="2512853" cy="1524000"/>
        </a:xfrm>
        <a:prstGeom prst="rect">
          <a:avLst/>
        </a:prstGeom>
        <a:solidFill>
          <a:schemeClr val="bg1"/>
        </a:solidFill>
        <a:ln>
          <a:noFill/>
        </a:ln>
      </xdr:spPr>
    </xdr:pic>
    <xdr:clientData/>
  </xdr:twoCellAnchor>
  <xdr:twoCellAnchor editAs="oneCell">
    <xdr:from>
      <xdr:col>1</xdr:col>
      <xdr:colOff>28575</xdr:colOff>
      <xdr:row>6</xdr:row>
      <xdr:rowOff>66675</xdr:rowOff>
    </xdr:from>
    <xdr:to>
      <xdr:col>15</xdr:col>
      <xdr:colOff>351318</xdr:colOff>
      <xdr:row>44</xdr:row>
      <xdr:rowOff>123049</xdr:rowOff>
    </xdr:to>
    <xdr:pic>
      <xdr:nvPicPr>
        <xdr:cNvPr id="3" name="Picture 2">
          <a:extLst>
            <a:ext uri="{FF2B5EF4-FFF2-40B4-BE49-F238E27FC236}">
              <a16:creationId xmlns:a16="http://schemas.microsoft.com/office/drawing/2014/main" id="{C4329997-4A94-4521-8951-A18B01F99037}"/>
            </a:ext>
          </a:extLst>
        </xdr:cNvPr>
        <xdr:cNvPicPr>
          <a:picLocks noChangeAspect="1"/>
        </xdr:cNvPicPr>
      </xdr:nvPicPr>
      <xdr:blipFill>
        <a:blip xmlns:r="http://schemas.openxmlformats.org/officeDocument/2006/relationships" r:embed="rId2"/>
        <a:stretch>
          <a:fillRect/>
        </a:stretch>
      </xdr:blipFill>
      <xdr:spPr>
        <a:xfrm>
          <a:off x="638175" y="1038225"/>
          <a:ext cx="8857143" cy="6209524"/>
        </a:xfrm>
        <a:prstGeom prst="rect">
          <a:avLst/>
        </a:prstGeom>
      </xdr:spPr>
    </xdr:pic>
    <xdr:clientData/>
  </xdr:twoCellAnchor>
  <xdr:twoCellAnchor>
    <xdr:from>
      <xdr:col>16</xdr:col>
      <xdr:colOff>76199</xdr:colOff>
      <xdr:row>8</xdr:row>
      <xdr:rowOff>19049</xdr:rowOff>
    </xdr:from>
    <xdr:to>
      <xdr:col>16</xdr:col>
      <xdr:colOff>504824</xdr:colOff>
      <xdr:row>15</xdr:row>
      <xdr:rowOff>95249</xdr:rowOff>
    </xdr:to>
    <xdr:sp macro="" textlink="">
      <xdr:nvSpPr>
        <xdr:cNvPr id="4" name="Rectangle 3">
          <a:extLst>
            <a:ext uri="{FF2B5EF4-FFF2-40B4-BE49-F238E27FC236}">
              <a16:creationId xmlns:a16="http://schemas.microsoft.com/office/drawing/2014/main" id="{3C2FA0EA-1A73-4EED-B706-563EA85A222E}"/>
            </a:ext>
          </a:extLst>
        </xdr:cNvPr>
        <xdr:cNvSpPr/>
      </xdr:nvSpPr>
      <xdr:spPr>
        <a:xfrm>
          <a:off x="9829799" y="1314449"/>
          <a:ext cx="428625" cy="12096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alAnalysis@nzta.govt.nz"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B56C-D12F-40C1-910F-E047FC7BAA67}">
  <dimension ref="B1:P29"/>
  <sheetViews>
    <sheetView showGridLines="0" tabSelected="1" zoomScaleNormal="100" workbookViewId="0">
      <selection activeCell="C8" sqref="C8:P8"/>
    </sheetView>
  </sheetViews>
  <sheetFormatPr defaultColWidth="9.140625" defaultRowHeight="15" x14ac:dyDescent="0.2"/>
  <cols>
    <col min="1" max="1" width="9.140625" style="10"/>
    <col min="2" max="2" width="22.140625" style="10" customWidth="1"/>
    <col min="3" max="3" width="11.85546875" style="10" customWidth="1"/>
    <col min="4" max="16384" width="9.140625" style="10"/>
  </cols>
  <sheetData>
    <row r="1" spans="2:16" ht="50.25" customHeight="1" x14ac:dyDescent="0.2">
      <c r="E1" s="11"/>
    </row>
    <row r="3" spans="2:16" ht="25.5" x14ac:dyDescent="0.35">
      <c r="B3" s="12" t="s">
        <v>22</v>
      </c>
    </row>
    <row r="5" spans="2:16" s="7" customFormat="1" ht="12.75" x14ac:dyDescent="0.2">
      <c r="B5" s="13" t="s">
        <v>12</v>
      </c>
      <c r="C5" s="20">
        <v>44530</v>
      </c>
    </row>
    <row r="6" spans="2:16" s="7" customFormat="1" ht="12.75" x14ac:dyDescent="0.2">
      <c r="B6" s="13" t="s">
        <v>13</v>
      </c>
      <c r="C6" s="20">
        <v>44530</v>
      </c>
    </row>
    <row r="7" spans="2:16" s="7" customFormat="1" ht="10.5" customHeight="1" x14ac:dyDescent="0.2">
      <c r="B7" s="13" t="s">
        <v>3</v>
      </c>
      <c r="C7" s="21" t="s">
        <v>23</v>
      </c>
    </row>
    <row r="8" spans="2:16" s="7" customFormat="1" ht="71.25" customHeight="1" x14ac:dyDescent="0.2">
      <c r="B8" s="14" t="s">
        <v>1</v>
      </c>
      <c r="C8" s="23" t="s">
        <v>24</v>
      </c>
      <c r="D8" s="24"/>
      <c r="E8" s="24"/>
      <c r="F8" s="24"/>
      <c r="G8" s="24"/>
      <c r="H8" s="24"/>
      <c r="I8" s="24"/>
      <c r="J8" s="24"/>
      <c r="K8" s="24"/>
      <c r="L8" s="24"/>
      <c r="M8" s="24"/>
      <c r="N8" s="24"/>
      <c r="O8" s="24"/>
      <c r="P8" s="24"/>
    </row>
    <row r="9" spans="2:16" s="7" customFormat="1" ht="12.75" x14ac:dyDescent="0.2">
      <c r="B9" s="13" t="s">
        <v>4</v>
      </c>
      <c r="C9" s="17" t="s">
        <v>18</v>
      </c>
    </row>
    <row r="10" spans="2:16" s="7" customFormat="1" ht="12.75" x14ac:dyDescent="0.2">
      <c r="B10" s="13" t="s">
        <v>2</v>
      </c>
      <c r="C10" s="18" t="s">
        <v>19</v>
      </c>
    </row>
    <row r="11" spans="2:16" s="7" customFormat="1" ht="12.75" x14ac:dyDescent="0.2">
      <c r="B11" s="13" t="s">
        <v>5</v>
      </c>
      <c r="C11" s="21" t="s">
        <v>32</v>
      </c>
    </row>
    <row r="12" spans="2:16" x14ac:dyDescent="0.2">
      <c r="B12" s="7"/>
      <c r="C12" s="7"/>
    </row>
    <row r="29" spans="2:4" x14ac:dyDescent="0.2">
      <c r="B29" s="22" t="s">
        <v>6</v>
      </c>
      <c r="C29" s="22"/>
      <c r="D29" s="15" t="s">
        <v>7</v>
      </c>
    </row>
  </sheetData>
  <mergeCells count="2">
    <mergeCell ref="B29:C29"/>
    <mergeCell ref="C8:P8"/>
  </mergeCells>
  <hyperlinks>
    <hyperlink ref="D29" r:id="rId1" xr:uid="{A84E09C7-461F-4DE4-A2C7-9B9D8A183BF4}"/>
  </hyperlinks>
  <pageMargins left="0.7" right="0.7" top="0.75" bottom="0.75" header="0.3" footer="0.3"/>
  <pageSetup orientation="portrait" r:id="rId2"/>
  <headerFooter>
    <oddHeader>&amp;L&amp;16&amp;F&amp;R&amp;G</oddHead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E17"/>
  <sheetViews>
    <sheetView showGridLines="0" zoomScaleNormal="100" workbookViewId="0"/>
  </sheetViews>
  <sheetFormatPr defaultColWidth="9.140625" defaultRowHeight="12.75" x14ac:dyDescent="0.2"/>
  <cols>
    <col min="1" max="1" width="9.140625" style="7"/>
    <col min="2" max="2" width="12.140625" style="7" customWidth="1"/>
    <col min="3" max="3" width="15.42578125" style="7" customWidth="1"/>
    <col min="4" max="16384" width="9.140625" style="7"/>
  </cols>
  <sheetData>
    <row r="2" spans="2:5" x14ac:dyDescent="0.2">
      <c r="B2" s="5" t="s">
        <v>8</v>
      </c>
    </row>
    <row r="4" spans="2:5" ht="27" customHeight="1" x14ac:dyDescent="0.2">
      <c r="B4" s="25" t="s">
        <v>25</v>
      </c>
      <c r="C4" s="26"/>
      <c r="E4" s="6"/>
    </row>
    <row r="5" spans="2:5" x14ac:dyDescent="0.2">
      <c r="B5" s="1" t="s">
        <v>15</v>
      </c>
      <c r="C5" s="1" t="s">
        <v>26</v>
      </c>
      <c r="E5" s="6"/>
    </row>
    <row r="6" spans="2:5" x14ac:dyDescent="0.2">
      <c r="B6" s="3">
        <v>2015</v>
      </c>
      <c r="C6" s="19">
        <v>1</v>
      </c>
      <c r="E6" s="6"/>
    </row>
    <row r="7" spans="2:5" x14ac:dyDescent="0.2">
      <c r="B7" s="3">
        <v>2016</v>
      </c>
      <c r="C7" s="19"/>
    </row>
    <row r="8" spans="2:5" x14ac:dyDescent="0.2">
      <c r="B8" s="3">
        <v>2017</v>
      </c>
      <c r="C8" s="19"/>
    </row>
    <row r="9" spans="2:5" x14ac:dyDescent="0.2">
      <c r="B9" s="3">
        <v>2018</v>
      </c>
      <c r="C9" s="19"/>
    </row>
    <row r="10" spans="2:5" x14ac:dyDescent="0.2">
      <c r="B10" s="3">
        <v>2019</v>
      </c>
      <c r="C10" s="19">
        <v>1</v>
      </c>
    </row>
    <row r="11" spans="2:5" x14ac:dyDescent="0.2">
      <c r="B11" s="3" t="s">
        <v>11</v>
      </c>
      <c r="C11" s="19"/>
    </row>
    <row r="12" spans="2:5" x14ac:dyDescent="0.2">
      <c r="B12" s="3" t="s">
        <v>14</v>
      </c>
      <c r="C12" s="19">
        <v>1</v>
      </c>
    </row>
    <row r="13" spans="2:5" x14ac:dyDescent="0.2">
      <c r="B13" s="2" t="s">
        <v>0</v>
      </c>
      <c r="C13" s="16">
        <f>SUM(C6:C12)</f>
        <v>3</v>
      </c>
    </row>
    <row r="15" spans="2:5" x14ac:dyDescent="0.2">
      <c r="B15" s="4" t="s">
        <v>27</v>
      </c>
    </row>
    <row r="16" spans="2:5" x14ac:dyDescent="0.2">
      <c r="B16" s="21" t="s">
        <v>33</v>
      </c>
    </row>
    <row r="17" ht="12.75" customHeight="1" x14ac:dyDescent="0.2"/>
  </sheetData>
  <mergeCells count="1">
    <mergeCell ref="B4:C4"/>
  </mergeCells>
  <pageMargins left="0.7" right="0.7" top="0.75" bottom="0.75" header="0.3" footer="0.3"/>
  <pageSetup orientation="portrait" r:id="rId1"/>
  <headerFooter>
    <oddHeader>&amp;L&amp;16&amp;F&amp;R&amp;G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2A17D-7207-44DD-8CC8-75785D86E14A}">
  <dimension ref="B2:G26"/>
  <sheetViews>
    <sheetView showGridLines="0" zoomScaleNormal="100" workbookViewId="0"/>
  </sheetViews>
  <sheetFormatPr defaultColWidth="9.140625" defaultRowHeight="12.75" x14ac:dyDescent="0.2"/>
  <cols>
    <col min="1" max="1" width="9.140625" style="7"/>
    <col min="2" max="2" width="14.42578125" style="7" customWidth="1"/>
    <col min="3" max="3" width="13.7109375" style="7" customWidth="1"/>
    <col min="4" max="6" width="16.42578125" style="7" customWidth="1"/>
    <col min="7" max="7" width="11.85546875" style="7" customWidth="1"/>
    <col min="8" max="16384" width="9.140625" style="7"/>
  </cols>
  <sheetData>
    <row r="2" spans="2:7" x14ac:dyDescent="0.2">
      <c r="B2" s="5" t="s">
        <v>8</v>
      </c>
    </row>
    <row r="3" spans="2:7" x14ac:dyDescent="0.2">
      <c r="B3" s="5"/>
    </row>
    <row r="4" spans="2:7" ht="24.75" customHeight="1" x14ac:dyDescent="0.2">
      <c r="B4" s="25" t="s">
        <v>28</v>
      </c>
      <c r="C4" s="27"/>
      <c r="D4" s="27"/>
      <c r="E4" s="27"/>
      <c r="F4" s="27"/>
      <c r="G4" s="26"/>
    </row>
    <row r="5" spans="2:7" ht="25.5" x14ac:dyDescent="0.2">
      <c r="B5" s="1" t="s">
        <v>29</v>
      </c>
      <c r="C5" s="1" t="s">
        <v>16</v>
      </c>
      <c r="D5" s="1" t="s">
        <v>20</v>
      </c>
      <c r="E5" s="1" t="s">
        <v>21</v>
      </c>
      <c r="F5" s="1" t="s">
        <v>17</v>
      </c>
      <c r="G5" s="2" t="s">
        <v>9</v>
      </c>
    </row>
    <row r="6" spans="2:7" ht="25.5" x14ac:dyDescent="0.2">
      <c r="B6" s="3" t="s">
        <v>30</v>
      </c>
      <c r="C6" s="19">
        <v>0</v>
      </c>
      <c r="D6" s="19">
        <v>1</v>
      </c>
      <c r="E6" s="19">
        <v>25</v>
      </c>
      <c r="F6" s="19">
        <v>16</v>
      </c>
      <c r="G6" s="16">
        <f t="shared" ref="G6" si="0">SUM(C6:F6)</f>
        <v>42</v>
      </c>
    </row>
    <row r="7" spans="2:7" x14ac:dyDescent="0.2">
      <c r="B7" s="5"/>
    </row>
    <row r="9" spans="2:7" ht="27" customHeight="1" x14ac:dyDescent="0.2">
      <c r="B9" s="25" t="s">
        <v>28</v>
      </c>
      <c r="C9" s="27"/>
      <c r="D9" s="27"/>
      <c r="E9" s="27"/>
      <c r="F9" s="27"/>
      <c r="G9" s="26"/>
    </row>
    <row r="10" spans="2:7" ht="25.5" x14ac:dyDescent="0.2">
      <c r="B10" s="1" t="s">
        <v>15</v>
      </c>
      <c r="C10" s="1" t="s">
        <v>16</v>
      </c>
      <c r="D10" s="1" t="s">
        <v>20</v>
      </c>
      <c r="E10" s="1" t="s">
        <v>21</v>
      </c>
      <c r="F10" s="1" t="s">
        <v>17</v>
      </c>
      <c r="G10" s="2" t="s">
        <v>9</v>
      </c>
    </row>
    <row r="11" spans="2:7" x14ac:dyDescent="0.2">
      <c r="B11" s="3">
        <v>2015</v>
      </c>
      <c r="C11" s="19">
        <v>1</v>
      </c>
      <c r="D11" s="19">
        <v>5</v>
      </c>
      <c r="E11" s="19">
        <v>25</v>
      </c>
      <c r="F11" s="19">
        <v>41</v>
      </c>
      <c r="G11" s="16">
        <f t="shared" ref="G11:G17" si="1">SUM(C11:F11)</f>
        <v>72</v>
      </c>
    </row>
    <row r="12" spans="2:7" x14ac:dyDescent="0.2">
      <c r="B12" s="3">
        <v>2016</v>
      </c>
      <c r="C12" s="19">
        <v>2</v>
      </c>
      <c r="D12" s="19">
        <v>7</v>
      </c>
      <c r="E12" s="19">
        <v>20</v>
      </c>
      <c r="F12" s="19">
        <v>33</v>
      </c>
      <c r="G12" s="16">
        <f t="shared" si="1"/>
        <v>62</v>
      </c>
    </row>
    <row r="13" spans="2:7" x14ac:dyDescent="0.2">
      <c r="B13" s="3">
        <v>2017</v>
      </c>
      <c r="C13" s="19">
        <v>1</v>
      </c>
      <c r="D13" s="19">
        <v>8</v>
      </c>
      <c r="E13" s="19">
        <v>22</v>
      </c>
      <c r="F13" s="19">
        <v>47</v>
      </c>
      <c r="G13" s="16">
        <f t="shared" si="1"/>
        <v>78</v>
      </c>
    </row>
    <row r="14" spans="2:7" x14ac:dyDescent="0.2">
      <c r="B14" s="3">
        <v>2018</v>
      </c>
      <c r="C14" s="19"/>
      <c r="D14" s="19">
        <v>3</v>
      </c>
      <c r="E14" s="19">
        <v>22</v>
      </c>
      <c r="F14" s="19">
        <v>55</v>
      </c>
      <c r="G14" s="16">
        <f t="shared" si="1"/>
        <v>80</v>
      </c>
    </row>
    <row r="15" spans="2:7" x14ac:dyDescent="0.2">
      <c r="B15" s="3">
        <v>2019</v>
      </c>
      <c r="C15" s="19">
        <v>2</v>
      </c>
      <c r="D15" s="19">
        <v>5</v>
      </c>
      <c r="E15" s="19">
        <v>24</v>
      </c>
      <c r="F15" s="19">
        <v>63</v>
      </c>
      <c r="G15" s="16">
        <f t="shared" si="1"/>
        <v>94</v>
      </c>
    </row>
    <row r="16" spans="2:7" x14ac:dyDescent="0.2">
      <c r="B16" s="3" t="s">
        <v>11</v>
      </c>
      <c r="C16" s="19">
        <v>3</v>
      </c>
      <c r="D16" s="19">
        <v>10</v>
      </c>
      <c r="E16" s="19">
        <v>21</v>
      </c>
      <c r="F16" s="19">
        <v>33</v>
      </c>
      <c r="G16" s="16">
        <f t="shared" si="1"/>
        <v>67</v>
      </c>
    </row>
    <row r="17" spans="2:7" x14ac:dyDescent="0.2">
      <c r="B17" s="3" t="s">
        <v>14</v>
      </c>
      <c r="C17" s="19"/>
      <c r="D17" s="19">
        <v>1</v>
      </c>
      <c r="E17" s="19">
        <v>23</v>
      </c>
      <c r="F17" s="19">
        <v>16</v>
      </c>
      <c r="G17" s="16">
        <f t="shared" si="1"/>
        <v>40</v>
      </c>
    </row>
    <row r="18" spans="2:7" x14ac:dyDescent="0.2">
      <c r="B18" s="2" t="s">
        <v>0</v>
      </c>
      <c r="C18" s="16">
        <f>SUM(C11:C17)</f>
        <v>9</v>
      </c>
      <c r="D18" s="16">
        <f>SUM(D11:D17)</f>
        <v>39</v>
      </c>
      <c r="E18" s="16">
        <f>SUM(E11:E17)</f>
        <v>157</v>
      </c>
      <c r="F18" s="16">
        <f>SUM(F11:F17)</f>
        <v>288</v>
      </c>
      <c r="G18" s="16">
        <f>SUM(G11:G17)</f>
        <v>493</v>
      </c>
    </row>
    <row r="20" spans="2:7" x14ac:dyDescent="0.2">
      <c r="B20" s="4" t="s">
        <v>27</v>
      </c>
    </row>
    <row r="21" spans="2:7" x14ac:dyDescent="0.2">
      <c r="B21" s="8"/>
    </row>
    <row r="22" spans="2:7" x14ac:dyDescent="0.2">
      <c r="B22" s="8"/>
    </row>
    <row r="23" spans="2:7" x14ac:dyDescent="0.2">
      <c r="B23" s="8"/>
    </row>
    <row r="24" spans="2:7" x14ac:dyDescent="0.2">
      <c r="B24" s="8"/>
    </row>
    <row r="25" spans="2:7" x14ac:dyDescent="0.2">
      <c r="B25" s="8"/>
    </row>
    <row r="26" spans="2:7" x14ac:dyDescent="0.2">
      <c r="B26" s="8"/>
    </row>
  </sheetData>
  <mergeCells count="2">
    <mergeCell ref="B9:G9"/>
    <mergeCell ref="B4:G4"/>
  </mergeCells>
  <pageMargins left="0.7" right="0.7" top="0.75" bottom="0.75" header="0.3" footer="0.3"/>
  <pageSetup orientation="portrait" r:id="rId1"/>
  <headerFooter>
    <oddHeader>&amp;L&amp;16&amp;F&amp;R&amp;G</oddHeader>
  </headerFooter>
  <ignoredErrors>
    <ignoredError sqref="G11:G15" formulaRange="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9E8F-2750-44C0-A97B-4D73BDEE020A}">
  <dimension ref="B2:K6"/>
  <sheetViews>
    <sheetView showGridLines="0" zoomScale="115" zoomScaleNormal="115" workbookViewId="0">
      <selection activeCell="E6" sqref="E6"/>
    </sheetView>
  </sheetViews>
  <sheetFormatPr defaultColWidth="9.140625" defaultRowHeight="12.75" x14ac:dyDescent="0.2"/>
  <cols>
    <col min="1" max="16384" width="9.140625" style="7"/>
  </cols>
  <sheetData>
    <row r="2" spans="2:11" x14ac:dyDescent="0.2">
      <c r="B2" s="5" t="s">
        <v>8</v>
      </c>
    </row>
    <row r="3" spans="2:11" x14ac:dyDescent="0.2">
      <c r="B3" s="5"/>
    </row>
    <row r="4" spans="2:11" x14ac:dyDescent="0.2">
      <c r="B4" s="9" t="s">
        <v>31</v>
      </c>
      <c r="C4" s="9"/>
      <c r="D4" s="9"/>
      <c r="E4" s="9"/>
      <c r="F4" s="9"/>
      <c r="G4" s="9"/>
      <c r="H4" s="9"/>
      <c r="I4" s="9"/>
      <c r="J4" s="9"/>
      <c r="K4" s="9"/>
    </row>
    <row r="6" spans="2:11" x14ac:dyDescent="0.2">
      <c r="B6" s="7" t="s">
        <v>10</v>
      </c>
    </row>
  </sheetData>
  <pageMargins left="0.7" right="0.7" top="0.75" bottom="0.75" header="0.3" footer="0.3"/>
  <pageSetup orientation="portrait" r:id="rId1"/>
  <headerFooter>
    <oddHeader>&amp;L&amp;16&amp;F&amp;R&amp;G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 sheet</vt:lpstr>
      <vt:lpstr>Data1</vt:lpstr>
      <vt:lpstr>Data2</vt:lpstr>
      <vt:lpstr>Maps</vt:lpstr>
    </vt:vector>
  </TitlesOfParts>
  <Company>NZ Transport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Colin.Morrison@nzta.govt.nz</dc:creator>
  <cp:lastModifiedBy>Devang Tailor</cp:lastModifiedBy>
  <cp:lastPrinted>2014-11-05T00:30:13Z</cp:lastPrinted>
  <dcterms:created xsi:type="dcterms:W3CDTF">2014-10-20T01:18:33Z</dcterms:created>
  <dcterms:modified xsi:type="dcterms:W3CDTF">2021-12-17T00:51:33Z</dcterms:modified>
</cp:coreProperties>
</file>