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wlgfp1\users$\RaymondA\Desktop\O.C\Publication\Lauren's pack\"/>
    </mc:Choice>
  </mc:AlternateContent>
  <xr:revisionPtr revIDLastSave="0" documentId="13_ncr:1_{058C1463-D9B6-4F86-9FC1-1330F311AC2C}" xr6:coauthVersionLast="47" xr6:coauthVersionMax="47" xr10:uidLastSave="{00000000-0000-0000-0000-000000000000}"/>
  <bookViews>
    <workbookView xWindow="15750" yWindow="-16350" windowWidth="29040" windowHeight="15840" xr2:uid="{00000000-000D-0000-FFFF-FFFF00000000}"/>
  </bookViews>
  <sheets>
    <sheet name="Cover sheet" sheetId="5" r:id="rId1"/>
    <sheet name="Data1" sheetId="4" r:id="rId2"/>
    <sheet name="Maps" sheetId="10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" i="4" l="1"/>
  <c r="D7" i="4"/>
  <c r="E7" i="4"/>
  <c r="F7" i="4"/>
  <c r="C7" i="4"/>
  <c r="G7" i="4" l="1"/>
</calcChain>
</file>

<file path=xl/sharedStrings.xml><?xml version="1.0" encoding="utf-8"?>
<sst xmlns="http://schemas.openxmlformats.org/spreadsheetml/2006/main" count="29" uniqueCount="27">
  <si>
    <t>Total</t>
  </si>
  <si>
    <t>Request:</t>
  </si>
  <si>
    <t>Report produced by:</t>
  </si>
  <si>
    <t>Requester:</t>
  </si>
  <si>
    <t>Source database:</t>
  </si>
  <si>
    <t>Peer reviewed by:</t>
  </si>
  <si>
    <t xml:space="preserve">For further information, please contact </t>
  </si>
  <si>
    <t>StatisticalAnalysis@nzta.govt.nz</t>
  </si>
  <si>
    <t>This information must be read in conjunction with the Caveats on the first page of this spreadsheet</t>
  </si>
  <si>
    <t>Total crashes</t>
  </si>
  <si>
    <t>Report Date:</t>
  </si>
  <si>
    <t>Data extract date:</t>
  </si>
  <si>
    <t>Fatal crashes</t>
  </si>
  <si>
    <t>Non-injury crashes</t>
  </si>
  <si>
    <t>CAS</t>
  </si>
  <si>
    <t>Paul Phipps (Data Services)</t>
  </si>
  <si>
    <t>Serious injury crashes</t>
  </si>
  <si>
    <t>Minor injury crashes</t>
  </si>
  <si>
    <t>Can you tell me how many accidents have occurred and where between Kaeo and Mangonui in the last three months?</t>
  </si>
  <si>
    <t>* 2023 data is incomplete and is current from CAS as at 2/05/2023</t>
  </si>
  <si>
    <t>Jan-Mar 2023*</t>
  </si>
  <si>
    <t>Period</t>
  </si>
  <si>
    <t>Where there are individual crashes they show as single pin - see legend to the right of this diagram.</t>
  </si>
  <si>
    <t>Wonsang Yu</t>
  </si>
  <si>
    <t>Crashes on SH 10 between Kaeo (Martin Road) and Mangōnui (Midgley Road)</t>
  </si>
  <si>
    <t>Map of January-March 2023* crashes on SH 10 between Kaeo (Martin Road) and Mangōnui (Midgley Road)</t>
  </si>
  <si>
    <t xml:space="preserve">OIA-12527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</si>
</sst>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.5"/>
      <color theme="1"/>
      <name val="Calibri"/>
      <family val="2"/>
    </font>
    <font>
      <sz val="10"/>
      <name val="Arial"/>
      <family val="2"/>
    </font>
    <font>
      <sz val="10"/>
      <color theme="1"/>
      <name val="Lucida Sans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20"/>
      <color theme="3"/>
      <name val="Arial"/>
      <family val="2"/>
    </font>
    <font>
      <b/>
      <sz val="10"/>
      <color theme="1"/>
      <name val="Arial"/>
      <family val="2"/>
    </font>
    <font>
      <i/>
      <u/>
      <sz val="10"/>
      <color theme="10"/>
      <name val="Arial"/>
      <family val="2"/>
    </font>
    <font>
      <sz val="10"/>
      <color rgb="FFFF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5" applyNumberFormat="0" applyAlignment="0" applyProtection="0"/>
    <xf numFmtId="0" fontId="16" fillId="7" borderId="6" applyNumberFormat="0" applyAlignment="0" applyProtection="0"/>
    <xf numFmtId="0" fontId="17" fillId="7" borderId="5" applyNumberFormat="0" applyAlignment="0" applyProtection="0"/>
    <xf numFmtId="0" fontId="18" fillId="0" borderId="7" applyNumberFormat="0" applyFill="0" applyAlignment="0" applyProtection="0"/>
    <xf numFmtId="0" fontId="19" fillId="8" borderId="8" applyNumberFormat="0" applyAlignment="0" applyProtection="0"/>
    <xf numFmtId="0" fontId="20" fillId="0" borderId="0" applyNumberFormat="0" applyFill="0" applyBorder="0" applyAlignment="0" applyProtection="0"/>
    <xf numFmtId="0" fontId="7" fillId="9" borderId="9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33" borderId="0" applyNumberFormat="0" applyBorder="0" applyAlignment="0" applyProtection="0"/>
    <xf numFmtId="0" fontId="24" fillId="0" borderId="0" applyNumberFormat="0" applyFill="0" applyBorder="0" applyAlignment="0" applyProtection="0"/>
  </cellStyleXfs>
  <cellXfs count="30">
    <xf numFmtId="0" fontId="0" fillId="0" borderId="0" xfId="0"/>
    <xf numFmtId="0" fontId="25" fillId="2" borderId="1" xfId="0" applyNumberFormat="1" applyFont="1" applyFill="1" applyBorder="1" applyAlignment="1" applyProtection="1">
      <alignment horizontal="center" vertical="center" wrapText="1"/>
    </xf>
    <xf numFmtId="0" fontId="25" fillId="35" borderId="1" xfId="0" applyNumberFormat="1" applyFont="1" applyFill="1" applyBorder="1" applyAlignment="1" applyProtection="1">
      <alignment horizontal="center" vertical="center" wrapText="1"/>
    </xf>
    <xf numFmtId="0" fontId="4" fillId="0" borderId="1" xfId="4" applyNumberFormat="1" applyFont="1" applyFill="1" applyBorder="1" applyAlignment="1" applyProtection="1">
      <alignment horizontal="center" vertical="center" wrapText="1"/>
    </xf>
    <xf numFmtId="0" fontId="4" fillId="0" borderId="0" xfId="3" applyFont="1" applyFill="1" applyBorder="1" applyAlignment="1">
      <alignment horizontal="left" vertical="center"/>
    </xf>
    <xf numFmtId="0" fontId="26" fillId="0" borderId="0" xfId="3" applyFont="1"/>
    <xf numFmtId="0" fontId="27" fillId="0" borderId="0" xfId="3" applyFont="1"/>
    <xf numFmtId="0" fontId="27" fillId="0" borderId="0" xfId="0" applyFont="1" applyAlignment="1">
      <alignment horizontal="left" vertical="center" indent="2"/>
    </xf>
    <xf numFmtId="0" fontId="28" fillId="0" borderId="0" xfId="3" applyFont="1"/>
    <xf numFmtId="0" fontId="29" fillId="0" borderId="0" xfId="0" applyFont="1"/>
    <xf numFmtId="0" fontId="30" fillId="0" borderId="0" xfId="3" applyFont="1"/>
    <xf numFmtId="0" fontId="31" fillId="0" borderId="0" xfId="3" applyFont="1"/>
    <xf numFmtId="0" fontId="31" fillId="0" borderId="0" xfId="3" applyFont="1" applyAlignment="1">
      <alignment vertical="top"/>
    </xf>
    <xf numFmtId="0" fontId="32" fillId="0" borderId="0" xfId="46" applyFont="1"/>
    <xf numFmtId="3" fontId="25" fillId="35" borderId="1" xfId="0" applyNumberFormat="1" applyFont="1" applyFill="1" applyBorder="1" applyAlignment="1" applyProtection="1">
      <alignment horizontal="center" vertical="center" wrapText="1"/>
    </xf>
    <xf numFmtId="0" fontId="2" fillId="0" borderId="0" xfId="3" applyFont="1"/>
    <xf numFmtId="0" fontId="1" fillId="0" borderId="0" xfId="3" applyFont="1"/>
    <xf numFmtId="3" fontId="4" fillId="0" borderId="1" xfId="4" applyNumberFormat="1" applyFont="1" applyFill="1" applyBorder="1" applyAlignment="1" applyProtection="1">
      <alignment horizontal="center" vertical="center" wrapText="1"/>
    </xf>
    <xf numFmtId="0" fontId="0" fillId="0" borderId="0" xfId="3" applyFont="1"/>
    <xf numFmtId="14" fontId="0" fillId="0" borderId="0" xfId="3" applyNumberFormat="1" applyFont="1"/>
    <xf numFmtId="0" fontId="33" fillId="0" borderId="0" xfId="0" applyFont="1" applyAlignment="1">
      <alignment horizontal="left" vertical="center"/>
    </xf>
    <xf numFmtId="0" fontId="25" fillId="34" borderId="0" xfId="0" applyFont="1" applyFill="1" applyAlignment="1">
      <alignment horizontal="left" vertical="center"/>
    </xf>
    <xf numFmtId="0" fontId="0" fillId="0" borderId="0" xfId="3" applyFont="1" applyFill="1"/>
    <xf numFmtId="0" fontId="27" fillId="0" borderId="0" xfId="3" applyFont="1" applyFill="1"/>
    <xf numFmtId="0" fontId="26" fillId="0" borderId="0" xfId="2" applyFont="1" applyAlignment="1">
      <alignment horizontal="left"/>
    </xf>
    <xf numFmtId="0" fontId="0" fillId="0" borderId="0" xfId="3" applyFont="1" applyAlignment="1">
      <alignment wrapText="1"/>
    </xf>
    <xf numFmtId="0" fontId="0" fillId="0" borderId="0" xfId="0" applyAlignment="1">
      <alignment wrapText="1"/>
    </xf>
    <xf numFmtId="0" fontId="25" fillId="34" borderId="11" xfId="0" applyFont="1" applyFill="1" applyBorder="1" applyAlignment="1">
      <alignment horizontal="left" vertical="center" wrapText="1"/>
    </xf>
    <xf numFmtId="0" fontId="27" fillId="0" borderId="12" xfId="0" applyFont="1" applyBorder="1" applyAlignment="1">
      <alignment horizontal="left" wrapText="1"/>
    </xf>
    <xf numFmtId="0" fontId="27" fillId="0" borderId="13" xfId="0" applyFont="1" applyBorder="1" applyAlignment="1">
      <alignment horizontal="left" wrapText="1"/>
    </xf>
  </cellXfs>
  <cellStyles count="47">
    <cellStyle name="20% - Accent1" xfId="23" builtinId="30" customBuiltin="1"/>
    <cellStyle name="20% - Accent2" xfId="27" builtinId="34" customBuiltin="1"/>
    <cellStyle name="20% - Accent3" xfId="31" builtinId="38" customBuiltin="1"/>
    <cellStyle name="20% - Accent4" xfId="35" builtinId="42" customBuiltin="1"/>
    <cellStyle name="20% - Accent5" xfId="39" builtinId="46" customBuiltin="1"/>
    <cellStyle name="20% - Accent6" xfId="43" builtinId="50" customBuiltin="1"/>
    <cellStyle name="40% - Accent1" xfId="24" builtinId="31" customBuiltin="1"/>
    <cellStyle name="40% - Accent2" xfId="28" builtinId="35" customBuiltin="1"/>
    <cellStyle name="40% - Accent3" xfId="32" builtinId="39" customBuiltin="1"/>
    <cellStyle name="40% - Accent4" xfId="36" builtinId="43" customBuiltin="1"/>
    <cellStyle name="40% - Accent5" xfId="40" builtinId="47" customBuiltin="1"/>
    <cellStyle name="40% - Accent6" xfId="44" builtinId="51" customBuiltin="1"/>
    <cellStyle name="60% - Accent1" xfId="25" builtinId="32" customBuiltin="1"/>
    <cellStyle name="60% - Accent2" xfId="29" builtinId="36" customBuiltin="1"/>
    <cellStyle name="60% - Accent3" xfId="33" builtinId="40" customBuiltin="1"/>
    <cellStyle name="60% - Accent4" xfId="37" builtinId="44" customBuiltin="1"/>
    <cellStyle name="60% - Accent5" xfId="41" builtinId="48" customBuiltin="1"/>
    <cellStyle name="60% - Accent6" xfId="45" builtinId="52" customBuiltin="1"/>
    <cellStyle name="Accent1" xfId="22" builtinId="29" customBuiltin="1"/>
    <cellStyle name="Accent2" xfId="26" builtinId="33" customBuiltin="1"/>
    <cellStyle name="Accent3" xfId="30" builtinId="37" customBuiltin="1"/>
    <cellStyle name="Accent4" xfId="34" builtinId="41" customBuiltin="1"/>
    <cellStyle name="Accent5" xfId="38" builtinId="45" customBuiltin="1"/>
    <cellStyle name="Accent6" xfId="42" builtinId="49" customBuiltin="1"/>
    <cellStyle name="Bad" xfId="11" builtinId="27" customBuiltin="1"/>
    <cellStyle name="Calculation" xfId="15" builtinId="22" customBuiltin="1"/>
    <cellStyle name="Check Cell" xfId="17" builtinId="23" customBuiltin="1"/>
    <cellStyle name="Explanatory Text" xfId="20" builtinId="53" customBuiltin="1"/>
    <cellStyle name="Good" xfId="10" builtinId="26" customBuiltin="1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customBuiltin="1"/>
    <cellStyle name="Hyperlink 2" xfId="46" xr:uid="{5E3EE429-3E72-4314-9193-79F3B14F877A}"/>
    <cellStyle name="Input" xfId="13" builtinId="20" customBuiltin="1"/>
    <cellStyle name="Linked Cell" xfId="16" builtinId="24" customBuiltin="1"/>
    <cellStyle name="Neutral" xfId="12" builtinId="28" customBuiltin="1"/>
    <cellStyle name="Normal" xfId="0" builtinId="0" customBuiltin="1"/>
    <cellStyle name="Normal 2" xfId="2" xr:uid="{00000000-0005-0000-0000-000025000000}"/>
    <cellStyle name="Normal 3" xfId="3" xr:uid="{00000000-0005-0000-0000-000026000000}"/>
    <cellStyle name="Normal 4" xfId="1" xr:uid="{00000000-0005-0000-0000-000027000000}"/>
    <cellStyle name="Normal 5" xfId="4" xr:uid="{00000000-0005-0000-0000-000028000000}"/>
    <cellStyle name="Note" xfId="19" builtinId="10" customBuiltin="1"/>
    <cellStyle name="Output" xfId="14" builtinId="21" customBuiltin="1"/>
    <cellStyle name="Title" xfId="5" builtinId="15" customBuiltin="1"/>
    <cellStyle name="Total" xfId="21" builtinId="25" customBuiltin="1"/>
    <cellStyle name="Warning Text" xfId="18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190498</xdr:rowOff>
    </xdr:from>
    <xdr:to>
      <xdr:col>16</xdr:col>
      <xdr:colOff>95250</xdr:colOff>
      <xdr:row>25</xdr:row>
      <xdr:rowOff>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59ACADF-866E-4B77-B193-9D082116F4D1}"/>
            </a:ext>
          </a:extLst>
        </xdr:cNvPr>
        <xdr:cNvSpPr txBox="1"/>
      </xdr:nvSpPr>
      <xdr:spPr>
        <a:xfrm>
          <a:off x="609600" y="2857498"/>
          <a:ext cx="10287000" cy="2286002"/>
        </a:xfrm>
        <a:prstGeom prst="rect">
          <a:avLst/>
        </a:prstGeom>
        <a:solidFill>
          <a:schemeClr val="bg1">
            <a:lumMod val="95000"/>
          </a:schemeClr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NZ" sz="1000" b="0" u="sng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NZ" sz="1000" b="1" u="sng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Please note</a:t>
          </a:r>
          <a:r>
            <a:rPr lang="en-NZ" sz="1000" b="1" u="sng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the following concerning the data contained in this spreadsheet:</a:t>
          </a:r>
        </a:p>
        <a:p>
          <a:endParaRPr lang="en-NZ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NZ" sz="10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data is provided from the road traffic crash database; Crash Analysis System (CAS) version 2.3.1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AU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Waka Kotahi NZ Transport Agency </a:t>
          </a:r>
          <a:r>
            <a:rPr lang="en-NZ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maintains</a:t>
          </a:r>
          <a:r>
            <a:rPr lang="en-AU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CAS which is updated once a Traffic Crash Report (TCR) is received from NZ Police sometime after the crash.</a:t>
          </a:r>
          <a:endParaRPr lang="en-NZ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171450" lvl="0" indent="-171450">
            <a:buFont typeface="Arial" panose="020B0604020202020204" pitchFamily="34" charset="0"/>
            <a:buChar char="•"/>
          </a:pPr>
          <a:r>
            <a:rPr lang="en-NZ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is for all crashes for the period January to March 2023 as recorded in CAS to date - 2/05/2023.</a:t>
          </a:r>
        </a:p>
        <a:p>
          <a:pPr marL="171450" lvl="0" indent="-171450">
            <a:buFont typeface="Arial" panose="020B0604020202020204" pitchFamily="34" charset="0"/>
            <a:buChar char="•"/>
          </a:pPr>
          <a:r>
            <a:rPr lang="en-NZ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is limited to crashes on SH 10 between Kaeo (Martin Road) and Mangōnui (Midgley Road).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00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 crash, to be recorded in CAS must have occurred on a road. The CAS definition of a road is any street, motorway or beach, or a place to which the public have access with a motor vehicle, whether as of right or not e.g. a public car park.</a:t>
          </a:r>
          <a:endParaRPr lang="en-NZ" sz="1000" b="0" i="0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171450" marR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0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Due to the police reporting time frame and subsequent data processing there is a lag from the time of a crash to full and correct crash records within CAS.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0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Fatal, Serious Injury and Minor injury crash report data is usually recorded in CAS within one working day of Waka Kotahi receiving it from NZ Police. Data relating to non-injury crashes may take up to 7 months before it appears in CAS.</a:t>
          </a:r>
        </a:p>
        <a:p>
          <a:pPr marL="171450" marR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0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Due to the nature of non-fatal crashes it is believed that these are under-reported, with the level of under-reporting decreasing with the increasing severity of the crash.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000">
              <a:effectLst/>
              <a:latin typeface="Arial" panose="020B0604020202020204" pitchFamily="34" charset="0"/>
              <a:cs typeface="Arial" panose="020B0604020202020204" pitchFamily="34" charset="0"/>
            </a:rPr>
            <a:t>2023 data is incomplete.</a:t>
          </a:r>
          <a:endParaRPr lang="en-NZ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en-NZ">
            <a:effectLst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437532</xdr:colOff>
      <xdr:row>1</xdr:row>
      <xdr:rowOff>9525</xdr:rowOff>
    </xdr:to>
    <xdr:pic>
      <xdr:nvPicPr>
        <xdr:cNvPr id="7" name="Picture 6" descr="Waka Kotahi logo">
          <a:extLst>
            <a:ext uri="{FF2B5EF4-FFF2-40B4-BE49-F238E27FC236}">
              <a16:creationId xmlns:a16="http://schemas.microsoft.com/office/drawing/2014/main" id="{DE2F01BF-4A0E-45AB-9A9B-67A8F42E6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23507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38100</xdr:colOff>
      <xdr:row>7</xdr:row>
      <xdr:rowOff>66676</xdr:rowOff>
    </xdr:from>
    <xdr:to>
      <xdr:col>26</xdr:col>
      <xdr:colOff>568214</xdr:colOff>
      <xdr:row>14</xdr:row>
      <xdr:rowOff>0</xdr:rowOff>
    </xdr:to>
    <xdr:pic>
      <xdr:nvPicPr>
        <xdr:cNvPr id="2" name="Picture 25" descr="image001">
          <a:extLst>
            <a:ext uri="{FF2B5EF4-FFF2-40B4-BE49-F238E27FC236}">
              <a16:creationId xmlns:a16="http://schemas.microsoft.com/office/drawing/2014/main" id="{8DB34D89-155E-43FA-BAED-3E7669B11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8900" y="1209676"/>
          <a:ext cx="2358914" cy="1266824"/>
        </a:xfrm>
        <a:prstGeom prst="rect">
          <a:avLst/>
        </a:prstGeom>
        <a:solidFill>
          <a:schemeClr val="bg1"/>
        </a:solidFill>
        <a:ln>
          <a:noFill/>
        </a:ln>
      </xdr:spPr>
    </xdr:pic>
    <xdr:clientData/>
  </xdr:twoCellAnchor>
  <xdr:twoCellAnchor editAs="oneCell">
    <xdr:from>
      <xdr:col>0</xdr:col>
      <xdr:colOff>600075</xdr:colOff>
      <xdr:row>7</xdr:row>
      <xdr:rowOff>114300</xdr:rowOff>
    </xdr:from>
    <xdr:to>
      <xdr:col>23</xdr:col>
      <xdr:colOff>17370</xdr:colOff>
      <xdr:row>44</xdr:row>
      <xdr:rowOff>46752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9D72C9-45F3-9049-BBFC-104254F7A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5" y="1257300"/>
          <a:ext cx="13438095" cy="69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tatisticalAnalysis@nzta.govt.nz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4B56C-D12F-40C1-910F-E047FC7BAA67}">
  <dimension ref="B1:P29"/>
  <sheetViews>
    <sheetView showGridLines="0" tabSelected="1" zoomScaleNormal="100" workbookViewId="0">
      <selection activeCell="G12" sqref="G12"/>
    </sheetView>
  </sheetViews>
  <sheetFormatPr defaultColWidth="9.1796875" defaultRowHeight="15.5" x14ac:dyDescent="0.35"/>
  <cols>
    <col min="1" max="1" width="9.1796875" style="8"/>
    <col min="2" max="2" width="22.1796875" style="8" customWidth="1"/>
    <col min="3" max="3" width="11.81640625" style="8" customWidth="1"/>
    <col min="4" max="16384" width="9.1796875" style="8"/>
  </cols>
  <sheetData>
    <row r="1" spans="2:16" ht="50.25" customHeight="1" x14ac:dyDescent="0.35">
      <c r="E1" s="9"/>
    </row>
    <row r="3" spans="2:16" ht="25" x14ac:dyDescent="0.5">
      <c r="B3" s="10" t="s">
        <v>26</v>
      </c>
    </row>
    <row r="5" spans="2:16" s="6" customFormat="1" ht="13" x14ac:dyDescent="0.3">
      <c r="B5" s="11" t="s">
        <v>10</v>
      </c>
      <c r="C5" s="19">
        <v>45048</v>
      </c>
    </row>
    <row r="6" spans="2:16" s="6" customFormat="1" ht="13" x14ac:dyDescent="0.3">
      <c r="B6" s="11" t="s">
        <v>11</v>
      </c>
      <c r="C6" s="19">
        <v>45048</v>
      </c>
    </row>
    <row r="7" spans="2:16" s="6" customFormat="1" ht="13" x14ac:dyDescent="0.3">
      <c r="B7" s="11" t="s">
        <v>3</v>
      </c>
      <c r="C7" s="18"/>
    </row>
    <row r="8" spans="2:16" s="6" customFormat="1" ht="13" x14ac:dyDescent="0.25">
      <c r="B8" s="12" t="s">
        <v>1</v>
      </c>
      <c r="C8" s="25" t="s">
        <v>18</v>
      </c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2:16" s="6" customFormat="1" ht="13" x14ac:dyDescent="0.3">
      <c r="B9" s="11" t="s">
        <v>4</v>
      </c>
      <c r="C9" s="15" t="s">
        <v>14</v>
      </c>
    </row>
    <row r="10" spans="2:16" s="6" customFormat="1" ht="13" x14ac:dyDescent="0.3">
      <c r="B10" s="11" t="s">
        <v>2</v>
      </c>
      <c r="C10" s="16" t="s">
        <v>15</v>
      </c>
    </row>
    <row r="11" spans="2:16" s="6" customFormat="1" ht="13" x14ac:dyDescent="0.3">
      <c r="B11" s="11" t="s">
        <v>5</v>
      </c>
      <c r="C11" s="22" t="s">
        <v>23</v>
      </c>
      <c r="D11" s="23"/>
    </row>
    <row r="12" spans="2:16" x14ac:dyDescent="0.35">
      <c r="B12" s="6"/>
      <c r="C12" s="6"/>
    </row>
    <row r="29" spans="2:4" x14ac:dyDescent="0.35">
      <c r="B29" s="24" t="s">
        <v>6</v>
      </c>
      <c r="C29" s="24"/>
      <c r="D29" s="13" t="s">
        <v>7</v>
      </c>
    </row>
  </sheetData>
  <mergeCells count="2">
    <mergeCell ref="B29:C29"/>
    <mergeCell ref="C8:P8"/>
  </mergeCells>
  <hyperlinks>
    <hyperlink ref="D29" r:id="rId1" xr:uid="{A84E09C7-461F-4DE4-A2C7-9B9D8A183BF4}"/>
  </hyperlinks>
  <pageMargins left="0.7" right="0.7" top="0.75" bottom="0.75" header="0.3" footer="0.3"/>
  <pageSetup orientation="portrait" r:id="rId2"/>
  <headerFooter>
    <oddHeader>&amp;L&amp;16&amp;F&amp;R&amp;G</oddHeader>
  </headerFooter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G21"/>
  <sheetViews>
    <sheetView showGridLines="0" zoomScaleNormal="100" workbookViewId="0"/>
  </sheetViews>
  <sheetFormatPr defaultColWidth="9.1796875" defaultRowHeight="12.5" x14ac:dyDescent="0.25"/>
  <cols>
    <col min="1" max="1" width="9.1796875" style="6"/>
    <col min="2" max="2" width="14.453125" style="6" customWidth="1"/>
    <col min="3" max="3" width="13.7265625" style="6" customWidth="1"/>
    <col min="4" max="6" width="16.453125" style="6" customWidth="1"/>
    <col min="7" max="7" width="11.81640625" style="6" customWidth="1"/>
    <col min="8" max="16384" width="9.1796875" style="6"/>
  </cols>
  <sheetData>
    <row r="2" spans="2:7" ht="13" x14ac:dyDescent="0.3">
      <c r="B2" s="5" t="s">
        <v>8</v>
      </c>
    </row>
    <row r="4" spans="2:7" ht="27" customHeight="1" x14ac:dyDescent="0.25">
      <c r="B4" s="27" t="s">
        <v>24</v>
      </c>
      <c r="C4" s="28"/>
      <c r="D4" s="28"/>
      <c r="E4" s="28"/>
      <c r="F4" s="28"/>
      <c r="G4" s="29"/>
    </row>
    <row r="5" spans="2:7" ht="26" x14ac:dyDescent="0.25">
      <c r="B5" s="1" t="s">
        <v>21</v>
      </c>
      <c r="C5" s="1" t="s">
        <v>12</v>
      </c>
      <c r="D5" s="1" t="s">
        <v>16</v>
      </c>
      <c r="E5" s="1" t="s">
        <v>17</v>
      </c>
      <c r="F5" s="1" t="s">
        <v>13</v>
      </c>
      <c r="G5" s="2" t="s">
        <v>9</v>
      </c>
    </row>
    <row r="6" spans="2:7" ht="13" x14ac:dyDescent="0.25">
      <c r="B6" s="3" t="s">
        <v>20</v>
      </c>
      <c r="C6" s="17">
        <v>0</v>
      </c>
      <c r="D6" s="17">
        <v>0</v>
      </c>
      <c r="E6" s="17">
        <v>4</v>
      </c>
      <c r="F6" s="17">
        <v>1</v>
      </c>
      <c r="G6" s="14">
        <f t="shared" ref="G6" si="0">SUM(C6:F6)</f>
        <v>5</v>
      </c>
    </row>
    <row r="7" spans="2:7" ht="13" x14ac:dyDescent="0.25">
      <c r="B7" s="2" t="s">
        <v>0</v>
      </c>
      <c r="C7" s="14">
        <f>SUM(C6:C6)</f>
        <v>0</v>
      </c>
      <c r="D7" s="14">
        <f>SUM(D6:D6)</f>
        <v>0</v>
      </c>
      <c r="E7" s="14">
        <f>SUM(E6:E6)</f>
        <v>4</v>
      </c>
      <c r="F7" s="14">
        <f>SUM(F6:F6)</f>
        <v>1</v>
      </c>
      <c r="G7" s="14">
        <f>SUM(G6:G6)</f>
        <v>5</v>
      </c>
    </row>
    <row r="9" spans="2:7" x14ac:dyDescent="0.25">
      <c r="B9" s="4" t="s">
        <v>19</v>
      </c>
    </row>
    <row r="10" spans="2:7" x14ac:dyDescent="0.25">
      <c r="B10" s="7"/>
    </row>
    <row r="11" spans="2:7" x14ac:dyDescent="0.25">
      <c r="B11" s="20"/>
    </row>
    <row r="12" spans="2:7" x14ac:dyDescent="0.25">
      <c r="B12" s="20"/>
    </row>
    <row r="13" spans="2:7" x14ac:dyDescent="0.25">
      <c r="B13" s="7"/>
    </row>
    <row r="14" spans="2:7" x14ac:dyDescent="0.25">
      <c r="B14" s="7"/>
    </row>
    <row r="15" spans="2:7" x14ac:dyDescent="0.25">
      <c r="B15" s="7"/>
    </row>
    <row r="16" spans="2:7" x14ac:dyDescent="0.25">
      <c r="B16" s="7"/>
    </row>
    <row r="17" spans="2:2" x14ac:dyDescent="0.25">
      <c r="B17" s="7"/>
    </row>
    <row r="18" spans="2:2" x14ac:dyDescent="0.25">
      <c r="B18" s="7"/>
    </row>
    <row r="19" spans="2:2" x14ac:dyDescent="0.25">
      <c r="B19" s="7"/>
    </row>
    <row r="20" spans="2:2" x14ac:dyDescent="0.25">
      <c r="B20" s="7"/>
    </row>
    <row r="21" spans="2:2" x14ac:dyDescent="0.25">
      <c r="B21" s="7"/>
    </row>
  </sheetData>
  <mergeCells count="1">
    <mergeCell ref="B4:G4"/>
  </mergeCells>
  <pageMargins left="0.7" right="0.7" top="0.75" bottom="0.75" header="0.3" footer="0.3"/>
  <pageSetup orientation="portrait" r:id="rId1"/>
  <headerFooter>
    <oddHeader>&amp;L&amp;16&amp;F&amp;R&amp;G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2B2FE-223E-40C5-A8CA-7D1A7054E386}">
  <dimension ref="A1:Q14"/>
  <sheetViews>
    <sheetView showGridLines="0" zoomScaleNormal="100" workbookViewId="0"/>
  </sheetViews>
  <sheetFormatPr defaultColWidth="9.1796875" defaultRowHeight="15.5" x14ac:dyDescent="0.35"/>
  <cols>
    <col min="1" max="16384" width="9.1796875" style="8"/>
  </cols>
  <sheetData>
    <row r="1" spans="1:17" x14ac:dyDescent="0.3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</row>
    <row r="2" spans="1:17" x14ac:dyDescent="0.35">
      <c r="B2" s="5" t="s">
        <v>8</v>
      </c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</row>
    <row r="3" spans="1:17" x14ac:dyDescent="0.35">
      <c r="B3" s="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 x14ac:dyDescent="0.35">
      <c r="B4" s="21" t="s">
        <v>25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16"/>
      <c r="N4" s="16"/>
      <c r="O4" s="16"/>
      <c r="P4" s="16"/>
      <c r="Q4" s="16"/>
    </row>
    <row r="5" spans="1:17" x14ac:dyDescent="0.35">
      <c r="B5" s="4" t="s">
        <v>19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</row>
    <row r="6" spans="1:17" x14ac:dyDescent="0.35"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17" x14ac:dyDescent="0.35">
      <c r="B7" s="16" t="s">
        <v>22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</row>
    <row r="8" spans="1:17" x14ac:dyDescent="0.35"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</row>
    <row r="9" spans="1:17" x14ac:dyDescent="0.35">
      <c r="B9" s="18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1:17" x14ac:dyDescent="0.35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</row>
    <row r="11" spans="1:17" x14ac:dyDescent="0.35"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</row>
    <row r="12" spans="1:17" x14ac:dyDescent="0.35"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</row>
    <row r="13" spans="1:17" x14ac:dyDescent="0.35"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</row>
    <row r="14" spans="1:17" x14ac:dyDescent="0.35"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</row>
  </sheetData>
  <pageMargins left="0.7" right="0.7" top="0.75" bottom="0.75" header="0.3" footer="0.3"/>
  <pageSetup orientation="portrait" r:id="rId1"/>
  <headerFooter>
    <oddHeader>&amp;L&amp;16&amp;F&amp;R&amp;G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 sheet</vt:lpstr>
      <vt:lpstr>Data1</vt:lpstr>
      <vt:lpstr>Maps</vt:lpstr>
    </vt:vector>
  </TitlesOfParts>
  <Company>NZ Transport Agency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Colin.Morrison@nzta.govt.nz</dc:creator>
  <cp:lastModifiedBy>Raymond Anggady</cp:lastModifiedBy>
  <cp:lastPrinted>2014-11-05T00:30:13Z</cp:lastPrinted>
  <dcterms:created xsi:type="dcterms:W3CDTF">2014-10-20T01:18:33Z</dcterms:created>
  <dcterms:modified xsi:type="dcterms:W3CDTF">2023-05-19T05:09:25Z</dcterms:modified>
</cp:coreProperties>
</file>