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ANALYTICAL SERVICES\OFFICIAL INFORMATION ACT\2021 - Official Information Act\OIA-8585 - Tom Taylor\"/>
    </mc:Choice>
  </mc:AlternateContent>
  <xr:revisionPtr revIDLastSave="0" documentId="13_ncr:1_{914B1DCF-7512-4B70-9E40-B95A0A5DC793}" xr6:coauthVersionLast="45" xr6:coauthVersionMax="45" xr10:uidLastSave="{00000000-0000-0000-0000-000000000000}"/>
  <bookViews>
    <workbookView xWindow="28680" yWindow="165" windowWidth="29040" windowHeight="15840" xr2:uid="{00000000-000D-0000-FFFF-FFFF00000000}"/>
  </bookViews>
  <sheets>
    <sheet name="Cover sheet" sheetId="5" r:id="rId1"/>
    <sheet name="Data1" sheetId="4" r:id="rId2"/>
    <sheet name="Factors" sheetId="10" r:id="rId3"/>
    <sheet name="Maps" sheetId="7"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4" l="1"/>
  <c r="E23" i="4"/>
  <c r="E24" i="4"/>
  <c r="E25" i="4"/>
  <c r="E26" i="4"/>
  <c r="E27" i="4"/>
  <c r="E28" i="4"/>
  <c r="E21" i="4"/>
  <c r="D29" i="4"/>
  <c r="C29" i="4"/>
  <c r="I16" i="4" l="1"/>
  <c r="D16" i="4"/>
  <c r="J6" i="4"/>
  <c r="E6" i="4"/>
  <c r="H16" i="4" l="1"/>
  <c r="C16" i="4"/>
  <c r="E7" i="4" l="1"/>
  <c r="E8" i="4"/>
  <c r="E9" i="4"/>
  <c r="J7" i="4"/>
  <c r="J8" i="4"/>
  <c r="J9" i="4"/>
  <c r="J15" i="4" l="1"/>
  <c r="J14" i="4"/>
  <c r="J13" i="4"/>
  <c r="J12" i="4"/>
  <c r="J11" i="4"/>
  <c r="J10" i="4"/>
  <c r="J16" i="4" l="1"/>
  <c r="E15" i="4"/>
  <c r="E11" i="4" l="1"/>
  <c r="E12" i="4"/>
  <c r="E13" i="4"/>
  <c r="E14" i="4"/>
  <c r="E10" i="4"/>
  <c r="E16" i="4" s="1"/>
  <c r="E29" i="4"/>
</calcChain>
</file>

<file path=xl/sharedStrings.xml><?xml version="1.0" encoding="utf-8"?>
<sst xmlns="http://schemas.openxmlformats.org/spreadsheetml/2006/main" count="121" uniqueCount="62">
  <si>
    <t>Total</t>
  </si>
  <si>
    <t>Request:</t>
  </si>
  <si>
    <t>Report produced by:</t>
  </si>
  <si>
    <t>Requester:</t>
  </si>
  <si>
    <t>Source database:</t>
  </si>
  <si>
    <t>Peer reviewed by:</t>
  </si>
  <si>
    <t xml:space="preserve">For further information, please contact </t>
  </si>
  <si>
    <t>StatisticalAnalysis@nzta.govt.nz</t>
  </si>
  <si>
    <t>Alcohol</t>
  </si>
  <si>
    <t>Disabled, old age or illness</t>
  </si>
  <si>
    <t>Failed to give way or stop</t>
  </si>
  <si>
    <t>Fatigue</t>
  </si>
  <si>
    <t>Incorrect lanes or position</t>
  </si>
  <si>
    <t>Miscellaneous factors</t>
  </si>
  <si>
    <t>Pedestrian factors</t>
  </si>
  <si>
    <t>Poor handling</t>
  </si>
  <si>
    <t>Poor observation</t>
  </si>
  <si>
    <t>Position on Road</t>
  </si>
  <si>
    <t>Road factors</t>
  </si>
  <si>
    <t>Travel Speed</t>
  </si>
  <si>
    <t>Vehicle factors</t>
  </si>
  <si>
    <t>Weather</t>
  </si>
  <si>
    <t>The number in the circle is the number of crashes on that section of highway.</t>
  </si>
  <si>
    <t>This information must be read in conjunction with the Caveats on the first page of this spreadsheet</t>
  </si>
  <si>
    <t>Total crashes</t>
  </si>
  <si>
    <t xml:space="preserve">CAS will group crashes that are near each other depending on the zoom level of the map. </t>
  </si>
  <si>
    <t>This should not be interpreted as where crash hotspots are.</t>
  </si>
  <si>
    <t>The colours around the circle show the proportion of crashes of different severities - see legend to the right of this diagram.</t>
  </si>
  <si>
    <t>Where there are individual crashes that are not grouped, they show as single pin - see legend to the right of this diagram.</t>
  </si>
  <si>
    <t>Total injuries</t>
  </si>
  <si>
    <t>Report Date:</t>
  </si>
  <si>
    <t>Data extract date:</t>
  </si>
  <si>
    <t>Year</t>
  </si>
  <si>
    <t>Fatal crashes</t>
  </si>
  <si>
    <t>Deaths</t>
  </si>
  <si>
    <t>Serious injuries</t>
  </si>
  <si>
    <t>CAS</t>
  </si>
  <si>
    <t>Paul Phipps (Data Services)</t>
  </si>
  <si>
    <t>Serious injury crashes</t>
  </si>
  <si>
    <t>OIA-8585 – Tom Taylor</t>
  </si>
  <si>
    <t>Tom Taylor</t>
  </si>
  <si>
    <t>In a press release by NZTA on July 26, director of regional relationships Emma Speight said:
“Between January 2010 and December 2019, four people lost their lives and 28 people were seriously injured on SH2 between Masterton and Featherston. The impact of these deaths and serious injuries is devastating.
1.	Could you please provide the cause or factors contributing to each of these four deaths and 28 injuries?
2.	Could you please provide details of the location, date, and time of each of these incidents?</t>
  </si>
  <si>
    <t>Map of 2010-2019 fatal and serious crashes on SH 2 between Masterton and Featherston</t>
  </si>
  <si>
    <t>Time of day</t>
  </si>
  <si>
    <t>00:00-02:59</t>
  </si>
  <si>
    <t>03:00-05:59</t>
  </si>
  <si>
    <t>06:00-08:59</t>
  </si>
  <si>
    <t>09:00-11:59</t>
  </si>
  <si>
    <t>12:00-14:59</t>
  </si>
  <si>
    <t>15:00-17:59</t>
  </si>
  <si>
    <t>18:00-20:59</t>
  </si>
  <si>
    <t>21:00-23:59</t>
  </si>
  <si>
    <t>Factor 1</t>
  </si>
  <si>
    <t>Factor 2</t>
  </si>
  <si>
    <t>Factor 3</t>
  </si>
  <si>
    <t>Factor 4</t>
  </si>
  <si>
    <t>Factor 5</t>
  </si>
  <si>
    <t>Factors contributing to each 2010-2019 fatal or serious crash on SH 2 Masterton to Featherston</t>
  </si>
  <si>
    <t>Fatal and serious crashes on SH 2 between Masterton and Featherston</t>
  </si>
  <si>
    <t>Fatal and serious injuries from crashes on SH 2 between Masterton and Featherston</t>
  </si>
  <si>
    <t>2010-2019 fatal and serious crashes on SH 2 between Masterton and Featherston</t>
  </si>
  <si>
    <t>Peter McGinty (Data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</si>
</sst>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0"/>
      <color theme="1"/>
      <name val="Arial"/>
      <family val="2"/>
    </font>
    <font>
      <sz val="10"/>
      <color theme="1"/>
      <name val="Arial"/>
      <family val="2"/>
    </font>
    <font>
      <sz val="10"/>
      <color theme="1"/>
      <name val="Arial"/>
      <family val="2"/>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
      <sz val="11"/>
      <color rgb="FF000000"/>
      <name val="Calibri"/>
      <family val="2"/>
      <scheme val="minor"/>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8">
    <xf numFmtId="0" fontId="0" fillId="0" borderId="0"/>
    <xf numFmtId="0" fontId="4" fillId="0" borderId="0"/>
    <xf numFmtId="0" fontId="5" fillId="0" borderId="0"/>
    <xf numFmtId="0" fontId="6" fillId="0" borderId="0"/>
    <xf numFmtId="0" fontId="7" fillId="0" borderId="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5" applyNumberFormat="0" applyAlignment="0" applyProtection="0"/>
    <xf numFmtId="0" fontId="17" fillId="7" borderId="6" applyNumberFormat="0" applyAlignment="0" applyProtection="0"/>
    <xf numFmtId="0" fontId="18" fillId="7" borderId="5" applyNumberFormat="0" applyAlignment="0" applyProtection="0"/>
    <xf numFmtId="0" fontId="19" fillId="0" borderId="7" applyNumberFormat="0" applyFill="0" applyAlignment="0" applyProtection="0"/>
    <xf numFmtId="0" fontId="20" fillId="8" borderId="8" applyNumberFormat="0" applyAlignment="0" applyProtection="0"/>
    <xf numFmtId="0" fontId="21" fillId="0" borderId="0" applyNumberFormat="0" applyFill="0" applyBorder="0" applyAlignment="0" applyProtection="0"/>
    <xf numFmtId="0" fontId="8" fillId="9" borderId="9" applyNumberFormat="0" applyFon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4" fillId="33" borderId="0" applyNumberFormat="0" applyBorder="0" applyAlignment="0" applyProtection="0"/>
    <xf numFmtId="0" fontId="25" fillId="0" borderId="0" applyNumberFormat="0" applyFill="0" applyBorder="0" applyAlignment="0" applyProtection="0"/>
    <xf numFmtId="0" fontId="34" fillId="0" borderId="0"/>
  </cellStyleXfs>
  <cellXfs count="37">
    <xf numFmtId="0" fontId="0" fillId="0" borderId="0" xfId="0"/>
    <xf numFmtId="0" fontId="26" fillId="2" borderId="1" xfId="0" applyNumberFormat="1" applyFont="1" applyFill="1" applyBorder="1" applyAlignment="1" applyProtection="1">
      <alignment horizontal="center" vertical="center" wrapText="1"/>
    </xf>
    <xf numFmtId="0" fontId="26" fillId="35" borderId="1" xfId="0" applyNumberFormat="1" applyFont="1" applyFill="1" applyBorder="1" applyAlignment="1" applyProtection="1">
      <alignment horizontal="center" vertical="center" wrapText="1"/>
    </xf>
    <xf numFmtId="0" fontId="5" fillId="0" borderId="1" xfId="4" applyNumberFormat="1" applyFont="1" applyFill="1" applyBorder="1" applyAlignment="1" applyProtection="1">
      <alignment horizontal="center" vertical="center" wrapText="1"/>
    </xf>
    <xf numFmtId="0" fontId="5" fillId="0" borderId="0" xfId="3" applyFont="1" applyFill="1" applyBorder="1" applyAlignment="1">
      <alignment horizontal="left" vertical="center"/>
    </xf>
    <xf numFmtId="0" fontId="27" fillId="0" borderId="0" xfId="3" applyFont="1"/>
    <xf numFmtId="0" fontId="28" fillId="0" borderId="0" xfId="3" applyFont="1"/>
    <xf numFmtId="0" fontId="26" fillId="2" borderId="1" xfId="0" applyNumberFormat="1" applyFont="1" applyFill="1" applyBorder="1" applyAlignment="1" applyProtection="1">
      <alignment horizontal="left" vertical="center" wrapText="1"/>
    </xf>
    <xf numFmtId="0" fontId="5" fillId="0" borderId="1" xfId="4" applyNumberFormat="1" applyFont="1" applyFill="1" applyBorder="1" applyAlignment="1" applyProtection="1">
      <alignment horizontal="left" vertical="center" wrapText="1"/>
    </xf>
    <xf numFmtId="0" fontId="26" fillId="34" borderId="0" xfId="0" applyFont="1" applyFill="1" applyBorder="1" applyAlignment="1">
      <alignment horizontal="left" vertical="center"/>
    </xf>
    <xf numFmtId="0" fontId="29" fillId="0" borderId="0" xfId="3" applyFont="1"/>
    <xf numFmtId="0" fontId="30" fillId="0" borderId="0" xfId="0" applyFont="1"/>
    <xf numFmtId="0" fontId="31" fillId="0" borderId="0" xfId="3" applyFont="1"/>
    <xf numFmtId="0" fontId="32" fillId="0" borderId="0" xfId="3" applyFont="1"/>
    <xf numFmtId="0" fontId="32" fillId="0" borderId="0" xfId="3" applyFont="1" applyAlignment="1">
      <alignment vertical="top"/>
    </xf>
    <xf numFmtId="0" fontId="33" fillId="0" borderId="0" xfId="46" applyFont="1"/>
    <xf numFmtId="3" fontId="26" fillId="35" borderId="1" xfId="0" applyNumberFormat="1" applyFont="1" applyFill="1" applyBorder="1" applyAlignment="1" applyProtection="1">
      <alignment horizontal="center" vertical="center" wrapText="1"/>
    </xf>
    <xf numFmtId="0" fontId="2" fillId="0" borderId="0" xfId="3" applyFont="1"/>
    <xf numFmtId="0" fontId="1" fillId="0" borderId="0" xfId="3" applyFont="1"/>
    <xf numFmtId="3" fontId="5" fillId="0" borderId="1" xfId="4" applyNumberFormat="1" applyFont="1" applyFill="1" applyBorder="1" applyAlignment="1" applyProtection="1">
      <alignment horizontal="center" vertical="center" wrapText="1"/>
    </xf>
    <xf numFmtId="14" fontId="3" fillId="0" borderId="0" xfId="3" applyNumberFormat="1" applyFont="1"/>
    <xf numFmtId="0" fontId="0" fillId="0" borderId="0" xfId="3" applyFont="1"/>
    <xf numFmtId="0" fontId="26" fillId="2" borderId="1" xfId="0" applyFont="1" applyFill="1" applyBorder="1" applyAlignment="1">
      <alignment horizontal="center" vertical="center" wrapText="1"/>
    </xf>
    <xf numFmtId="0" fontId="26" fillId="35" borderId="1" xfId="0" applyFont="1" applyFill="1" applyBorder="1" applyAlignment="1">
      <alignment horizontal="center" vertical="center" wrapText="1"/>
    </xf>
    <xf numFmtId="0" fontId="5" fillId="0" borderId="1" xfId="4" applyFont="1" applyBorder="1" applyAlignment="1">
      <alignment horizontal="center" vertical="center" wrapText="1"/>
    </xf>
    <xf numFmtId="3" fontId="5" fillId="0" borderId="1" xfId="4" applyNumberFormat="1" applyFont="1" applyBorder="1" applyAlignment="1">
      <alignment horizontal="center" vertical="center" wrapText="1"/>
    </xf>
    <xf numFmtId="3" fontId="26" fillId="35" borderId="1" xfId="0" applyNumberFormat="1" applyFont="1" applyFill="1" applyBorder="1" applyAlignment="1">
      <alignment horizontal="center" vertical="center" wrapText="1"/>
    </xf>
    <xf numFmtId="0" fontId="27" fillId="0" borderId="0" xfId="2" applyFont="1" applyAlignment="1">
      <alignment horizontal="left"/>
    </xf>
    <xf numFmtId="0" fontId="0" fillId="0" borderId="0" xfId="3" applyFont="1" applyAlignment="1">
      <alignment wrapText="1"/>
    </xf>
    <xf numFmtId="0" fontId="0" fillId="0" borderId="0" xfId="0" applyAlignment="1">
      <alignment wrapText="1"/>
    </xf>
    <xf numFmtId="0" fontId="26" fillId="34" borderId="11" xfId="0" applyFont="1" applyFill="1" applyBorder="1" applyAlignment="1">
      <alignment horizontal="left" vertical="center" wrapText="1"/>
    </xf>
    <xf numFmtId="0" fontId="28" fillId="0" borderId="12" xfId="0" applyFont="1" applyBorder="1" applyAlignment="1">
      <alignment horizontal="left" wrapText="1"/>
    </xf>
    <xf numFmtId="0" fontId="28" fillId="0" borderId="13" xfId="0" applyFont="1"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12" xfId="0" applyBorder="1" applyAlignment="1">
      <alignment wrapText="1"/>
    </xf>
    <xf numFmtId="0" fontId="0" fillId="0" borderId="13" xfId="0" applyBorder="1" applyAlignment="1">
      <alignment wrapText="1"/>
    </xf>
  </cellXfs>
  <cellStyles count="48">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ustomBuiltin="1"/>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rmal 6" xfId="47" xr:uid="{158F6004-6442-4AB5-B163-E4526F5C6FDA}"/>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190499</xdr:rowOff>
    </xdr:from>
    <xdr:to>
      <xdr:col>16</xdr:col>
      <xdr:colOff>95250</xdr:colOff>
      <xdr:row>24</xdr:row>
      <xdr:rowOff>133351</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09600" y="3686174"/>
          <a:ext cx="10287000" cy="2228852"/>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2.2.0</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fatal and serious injury crashes for the years 2010 to 2019 as recorded in CAS to date - 10/08/2021.</a:t>
          </a: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Data is limited to crashes on SH 2 between Masterton and Featherston.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must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The cause of a crash cannot necessarily be attributed to any one factor (eg fatigue) as a crash may have multiple factors.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Crash severity is the severity of the worst injury in the crash. There may be more than one injury in a crash, so the crash and injury tables may have different numbers.</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100" b="0" baseline="0">
            <a:solidFill>
              <a:schemeClr val="dk1"/>
            </a:solidFill>
            <a:effectLst/>
            <a:latin typeface="+mn-lt"/>
            <a:ea typeface="+mn-ea"/>
            <a:cs typeface="+mn-cs"/>
          </a:endParaRPr>
        </a:p>
        <a:p>
          <a:pPr eaLnBrk="1" fontAlgn="auto" latinLnBrk="0" hangingPunct="1"/>
          <a:endParaRPr lang="en-NZ">
            <a:effectLst/>
          </a:endParaRPr>
        </a:p>
      </xdr:txBody>
    </xdr:sp>
    <xdr:clientData/>
  </xdr:twoCellAnchor>
  <xdr:twoCellAnchor editAs="oneCell">
    <xdr:from>
      <xdr:col>0</xdr:col>
      <xdr:colOff>0</xdr:colOff>
      <xdr:row>0</xdr:row>
      <xdr:rowOff>0</xdr:rowOff>
    </xdr:from>
    <xdr:to>
      <xdr:col>2</xdr:col>
      <xdr:colOff>437532</xdr:colOff>
      <xdr:row>1</xdr:row>
      <xdr:rowOff>9525</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133350</xdr:colOff>
      <xdr:row>10</xdr:row>
      <xdr:rowOff>152400</xdr:rowOff>
    </xdr:from>
    <xdr:to>
      <xdr:col>19</xdr:col>
      <xdr:colOff>361950</xdr:colOff>
      <xdr:row>18</xdr:row>
      <xdr:rowOff>104776</xdr:rowOff>
    </xdr:to>
    <xdr:pic>
      <xdr:nvPicPr>
        <xdr:cNvPr id="2" name="Picture 25" descr="image001">
          <a:extLst>
            <a:ext uri="{FF2B5EF4-FFF2-40B4-BE49-F238E27FC236}">
              <a16:creationId xmlns:a16="http://schemas.microsoft.com/office/drawing/2014/main" id="{C6D64FD8-FFA6-4ECF-BB64-1C7512A53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6950" y="1771650"/>
          <a:ext cx="2057400" cy="1247776"/>
        </a:xfrm>
        <a:prstGeom prst="rect">
          <a:avLst/>
        </a:prstGeom>
        <a:solidFill>
          <a:schemeClr val="bg1"/>
        </a:solidFill>
        <a:ln>
          <a:noFill/>
        </a:ln>
      </xdr:spPr>
    </xdr:pic>
    <xdr:clientData/>
  </xdr:twoCellAnchor>
  <xdr:twoCellAnchor editAs="oneCell">
    <xdr:from>
      <xdr:col>1</xdr:col>
      <xdr:colOff>0</xdr:colOff>
      <xdr:row>11</xdr:row>
      <xdr:rowOff>0</xdr:rowOff>
    </xdr:from>
    <xdr:to>
      <xdr:col>15</xdr:col>
      <xdr:colOff>551314</xdr:colOff>
      <xdr:row>51</xdr:row>
      <xdr:rowOff>103952</xdr:rowOff>
    </xdr:to>
    <xdr:pic>
      <xdr:nvPicPr>
        <xdr:cNvPr id="3" name="Picture 2">
          <a:extLst>
            <a:ext uri="{FF2B5EF4-FFF2-40B4-BE49-F238E27FC236}">
              <a16:creationId xmlns:a16="http://schemas.microsoft.com/office/drawing/2014/main" id="{C4C000F3-08FE-460C-BCF7-D5F789E47C41}"/>
            </a:ext>
          </a:extLst>
        </xdr:cNvPr>
        <xdr:cNvPicPr>
          <a:picLocks noChangeAspect="1"/>
        </xdr:cNvPicPr>
      </xdr:nvPicPr>
      <xdr:blipFill>
        <a:blip xmlns:r="http://schemas.openxmlformats.org/officeDocument/2006/relationships" r:embed="rId2"/>
        <a:stretch>
          <a:fillRect/>
        </a:stretch>
      </xdr:blipFill>
      <xdr:spPr>
        <a:xfrm>
          <a:off x="609600" y="1781175"/>
          <a:ext cx="9085714" cy="65809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27"/>
  <sheetViews>
    <sheetView showGridLines="0" tabSelected="1" zoomScaleNormal="100" workbookViewId="0">
      <selection activeCell="C12" sqref="C12"/>
    </sheetView>
  </sheetViews>
  <sheetFormatPr defaultRowHeight="15" x14ac:dyDescent="0.2"/>
  <cols>
    <col min="1" max="1" width="9.140625" style="10"/>
    <col min="2" max="2" width="22.140625" style="10" customWidth="1"/>
    <col min="3" max="3" width="11.85546875" style="10" customWidth="1"/>
    <col min="4" max="16384" width="9.140625" style="10"/>
  </cols>
  <sheetData>
    <row r="1" spans="2:16" ht="50.25" customHeight="1" x14ac:dyDescent="0.2">
      <c r="E1" s="11"/>
    </row>
    <row r="3" spans="2:16" ht="25.5" x14ac:dyDescent="0.35">
      <c r="B3" s="12" t="s">
        <v>39</v>
      </c>
    </row>
    <row r="5" spans="2:16" s="6" customFormat="1" ht="12.75" x14ac:dyDescent="0.2">
      <c r="B5" s="13" t="s">
        <v>30</v>
      </c>
      <c r="C5" s="20">
        <v>44418</v>
      </c>
    </row>
    <row r="6" spans="2:16" s="6" customFormat="1" ht="12.75" x14ac:dyDescent="0.2">
      <c r="B6" s="13" t="s">
        <v>31</v>
      </c>
      <c r="C6" s="20">
        <v>44418</v>
      </c>
    </row>
    <row r="7" spans="2:16" s="6" customFormat="1" ht="12.75" x14ac:dyDescent="0.2">
      <c r="B7" s="13" t="s">
        <v>3</v>
      </c>
      <c r="C7" s="21" t="s">
        <v>40</v>
      </c>
    </row>
    <row r="8" spans="2:16" s="6" customFormat="1" ht="78" customHeight="1" x14ac:dyDescent="0.2">
      <c r="B8" s="14" t="s">
        <v>1</v>
      </c>
      <c r="C8" s="28" t="s">
        <v>41</v>
      </c>
      <c r="D8" s="29"/>
      <c r="E8" s="29"/>
      <c r="F8" s="29"/>
      <c r="G8" s="29"/>
      <c r="H8" s="29"/>
      <c r="I8" s="29"/>
      <c r="J8" s="29"/>
      <c r="K8" s="29"/>
      <c r="L8" s="29"/>
      <c r="M8" s="29"/>
      <c r="N8" s="29"/>
      <c r="O8" s="29"/>
      <c r="P8" s="29"/>
    </row>
    <row r="9" spans="2:16" s="6" customFormat="1" ht="12.75" x14ac:dyDescent="0.2">
      <c r="B9" s="13" t="s">
        <v>4</v>
      </c>
      <c r="C9" s="17" t="s">
        <v>36</v>
      </c>
    </row>
    <row r="10" spans="2:16" s="6" customFormat="1" ht="12.75" x14ac:dyDescent="0.2">
      <c r="B10" s="13" t="s">
        <v>2</v>
      </c>
      <c r="C10" s="18" t="s">
        <v>37</v>
      </c>
    </row>
    <row r="11" spans="2:16" s="6" customFormat="1" ht="12.75" x14ac:dyDescent="0.2">
      <c r="B11" s="13" t="s">
        <v>5</v>
      </c>
      <c r="C11" s="18" t="s">
        <v>61</v>
      </c>
    </row>
    <row r="12" spans="2:16" x14ac:dyDescent="0.2">
      <c r="B12" s="6"/>
      <c r="C12" s="6"/>
    </row>
    <row r="27" spans="2:4" x14ac:dyDescent="0.2">
      <c r="B27" s="27" t="s">
        <v>6</v>
      </c>
      <c r="C27" s="27"/>
      <c r="D27" s="15" t="s">
        <v>7</v>
      </c>
    </row>
  </sheetData>
  <mergeCells count="2">
    <mergeCell ref="B27:C27"/>
    <mergeCell ref="C8:P8"/>
  </mergeCells>
  <hyperlinks>
    <hyperlink ref="D27"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29"/>
  <sheetViews>
    <sheetView showGridLines="0" zoomScaleNormal="100" workbookViewId="0"/>
  </sheetViews>
  <sheetFormatPr defaultRowHeight="12.75" x14ac:dyDescent="0.2"/>
  <cols>
    <col min="1" max="1" width="9.140625" style="6"/>
    <col min="2" max="2" width="14.42578125" style="6" customWidth="1"/>
    <col min="3" max="3" width="13.7109375" style="6" customWidth="1"/>
    <col min="4" max="4" width="16.42578125" style="6" customWidth="1"/>
    <col min="5" max="5" width="11.85546875" style="6" customWidth="1"/>
    <col min="6" max="6" width="9.140625" style="6"/>
    <col min="7" max="7" width="12.140625" style="6" customWidth="1"/>
    <col min="8" max="8" width="11.85546875" style="6" customWidth="1"/>
    <col min="9" max="9" width="14.85546875" style="6" customWidth="1"/>
    <col min="10" max="10" width="10.5703125" style="6" customWidth="1"/>
    <col min="11" max="16384" width="9.140625" style="6"/>
  </cols>
  <sheetData>
    <row r="2" spans="2:10" x14ac:dyDescent="0.2">
      <c r="B2" s="5" t="s">
        <v>23</v>
      </c>
    </row>
    <row r="4" spans="2:10" ht="30" customHeight="1" x14ac:dyDescent="0.2">
      <c r="B4" s="30" t="s">
        <v>58</v>
      </c>
      <c r="C4" s="31"/>
      <c r="D4" s="31"/>
      <c r="E4" s="32"/>
      <c r="G4" s="30" t="s">
        <v>59</v>
      </c>
      <c r="H4" s="31"/>
      <c r="I4" s="31"/>
      <c r="J4" s="32"/>
    </row>
    <row r="5" spans="2:10" ht="25.5" x14ac:dyDescent="0.2">
      <c r="B5" s="1" t="s">
        <v>32</v>
      </c>
      <c r="C5" s="1" t="s">
        <v>33</v>
      </c>
      <c r="D5" s="1" t="s">
        <v>38</v>
      </c>
      <c r="E5" s="2" t="s">
        <v>24</v>
      </c>
      <c r="G5" s="1" t="s">
        <v>32</v>
      </c>
      <c r="H5" s="1" t="s">
        <v>34</v>
      </c>
      <c r="I5" s="1" t="s">
        <v>35</v>
      </c>
      <c r="J5" s="2" t="s">
        <v>29</v>
      </c>
    </row>
    <row r="6" spans="2:10" x14ac:dyDescent="0.2">
      <c r="B6" s="3">
        <v>2010</v>
      </c>
      <c r="C6" s="3"/>
      <c r="D6" s="3">
        <v>6</v>
      </c>
      <c r="E6" s="16">
        <f t="shared" ref="E6:E15" si="0">SUM(C6:D6)</f>
        <v>6</v>
      </c>
      <c r="G6" s="3">
        <v>2010</v>
      </c>
      <c r="H6" s="19"/>
      <c r="I6" s="19">
        <v>6</v>
      </c>
      <c r="J6" s="16">
        <f t="shared" ref="J6:J15" si="1">SUM(H6:I6)</f>
        <v>6</v>
      </c>
    </row>
    <row r="7" spans="2:10" x14ac:dyDescent="0.2">
      <c r="B7" s="3">
        <v>2011</v>
      </c>
      <c r="C7" s="19">
        <v>1</v>
      </c>
      <c r="D7" s="19">
        <v>1</v>
      </c>
      <c r="E7" s="16">
        <f t="shared" si="0"/>
        <v>2</v>
      </c>
      <c r="G7" s="3">
        <v>2011</v>
      </c>
      <c r="H7" s="19">
        <v>1</v>
      </c>
      <c r="I7" s="19">
        <v>1</v>
      </c>
      <c r="J7" s="16">
        <f t="shared" si="1"/>
        <v>2</v>
      </c>
    </row>
    <row r="8" spans="2:10" x14ac:dyDescent="0.2">
      <c r="B8" s="3">
        <v>2012</v>
      </c>
      <c r="C8" s="19"/>
      <c r="D8" s="19">
        <v>1</v>
      </c>
      <c r="E8" s="16">
        <f t="shared" si="0"/>
        <v>1</v>
      </c>
      <c r="G8" s="3">
        <v>2012</v>
      </c>
      <c r="H8" s="19"/>
      <c r="I8" s="19">
        <v>1</v>
      </c>
      <c r="J8" s="16">
        <f t="shared" si="1"/>
        <v>1</v>
      </c>
    </row>
    <row r="9" spans="2:10" x14ac:dyDescent="0.2">
      <c r="B9" s="3">
        <v>2013</v>
      </c>
      <c r="C9" s="19"/>
      <c r="D9" s="19">
        <v>1</v>
      </c>
      <c r="E9" s="16">
        <f t="shared" si="0"/>
        <v>1</v>
      </c>
      <c r="G9" s="3">
        <v>2013</v>
      </c>
      <c r="H9" s="19"/>
      <c r="I9" s="19">
        <v>2</v>
      </c>
      <c r="J9" s="16">
        <f t="shared" si="1"/>
        <v>2</v>
      </c>
    </row>
    <row r="10" spans="2:10" x14ac:dyDescent="0.2">
      <c r="B10" s="3">
        <v>2014</v>
      </c>
      <c r="C10" s="19"/>
      <c r="D10" s="19">
        <v>3</v>
      </c>
      <c r="E10" s="16">
        <f t="shared" si="0"/>
        <v>3</v>
      </c>
      <c r="G10" s="3">
        <v>2014</v>
      </c>
      <c r="H10" s="19"/>
      <c r="I10" s="19">
        <v>3</v>
      </c>
      <c r="J10" s="16">
        <f t="shared" si="1"/>
        <v>3</v>
      </c>
    </row>
    <row r="11" spans="2:10" x14ac:dyDescent="0.2">
      <c r="B11" s="3">
        <v>2015</v>
      </c>
      <c r="C11" s="19"/>
      <c r="D11" s="19">
        <v>2</v>
      </c>
      <c r="E11" s="16">
        <f t="shared" si="0"/>
        <v>2</v>
      </c>
      <c r="G11" s="3">
        <v>2015</v>
      </c>
      <c r="H11" s="19"/>
      <c r="I11" s="19">
        <v>2</v>
      </c>
      <c r="J11" s="16">
        <f t="shared" si="1"/>
        <v>2</v>
      </c>
    </row>
    <row r="12" spans="2:10" x14ac:dyDescent="0.2">
      <c r="B12" s="3">
        <v>2016</v>
      </c>
      <c r="C12" s="19"/>
      <c r="D12" s="19">
        <v>2</v>
      </c>
      <c r="E12" s="16">
        <f t="shared" si="0"/>
        <v>2</v>
      </c>
      <c r="G12" s="3">
        <v>2016</v>
      </c>
      <c r="H12" s="19"/>
      <c r="I12" s="19">
        <v>2</v>
      </c>
      <c r="J12" s="16">
        <f t="shared" si="1"/>
        <v>2</v>
      </c>
    </row>
    <row r="13" spans="2:10" x14ac:dyDescent="0.2">
      <c r="B13" s="3">
        <v>2017</v>
      </c>
      <c r="C13" s="19">
        <v>1</v>
      </c>
      <c r="D13" s="19">
        <v>3</v>
      </c>
      <c r="E13" s="16">
        <f t="shared" si="0"/>
        <v>4</v>
      </c>
      <c r="G13" s="3">
        <v>2017</v>
      </c>
      <c r="H13" s="19">
        <v>1</v>
      </c>
      <c r="I13" s="19">
        <v>3</v>
      </c>
      <c r="J13" s="16">
        <f t="shared" si="1"/>
        <v>4</v>
      </c>
    </row>
    <row r="14" spans="2:10" x14ac:dyDescent="0.2">
      <c r="B14" s="3">
        <v>2018</v>
      </c>
      <c r="C14" s="19">
        <v>1</v>
      </c>
      <c r="D14" s="19">
        <v>2</v>
      </c>
      <c r="E14" s="16">
        <f t="shared" si="0"/>
        <v>3</v>
      </c>
      <c r="G14" s="3">
        <v>2018</v>
      </c>
      <c r="H14" s="19">
        <v>1</v>
      </c>
      <c r="I14" s="19">
        <v>2</v>
      </c>
      <c r="J14" s="16">
        <f t="shared" si="1"/>
        <v>3</v>
      </c>
    </row>
    <row r="15" spans="2:10" x14ac:dyDescent="0.2">
      <c r="B15" s="3">
        <v>2019</v>
      </c>
      <c r="C15" s="19">
        <v>1</v>
      </c>
      <c r="D15" s="19">
        <v>5</v>
      </c>
      <c r="E15" s="16">
        <f t="shared" si="0"/>
        <v>6</v>
      </c>
      <c r="G15" s="3">
        <v>2019</v>
      </c>
      <c r="H15" s="19">
        <v>1</v>
      </c>
      <c r="I15" s="19">
        <v>6</v>
      </c>
      <c r="J15" s="16">
        <f t="shared" si="1"/>
        <v>7</v>
      </c>
    </row>
    <row r="16" spans="2:10" x14ac:dyDescent="0.2">
      <c r="B16" s="2" t="s">
        <v>0</v>
      </c>
      <c r="C16" s="16">
        <f>SUM(C7:C15)</f>
        <v>4</v>
      </c>
      <c r="D16" s="16">
        <f>SUM(D6:D15)</f>
        <v>26</v>
      </c>
      <c r="E16" s="16">
        <f>SUM(E6:E15)</f>
        <v>30</v>
      </c>
      <c r="G16" s="2" t="s">
        <v>0</v>
      </c>
      <c r="H16" s="16">
        <f>SUM(H7:H15)</f>
        <v>4</v>
      </c>
      <c r="I16" s="16">
        <f>SUM(I6:I15)</f>
        <v>28</v>
      </c>
      <c r="J16" s="16">
        <f>SUM(J6:J15)</f>
        <v>32</v>
      </c>
    </row>
    <row r="18" spans="2:5" x14ac:dyDescent="0.2">
      <c r="B18" s="4"/>
    </row>
    <row r="19" spans="2:5" ht="24.75" customHeight="1" x14ac:dyDescent="0.2">
      <c r="B19" s="30" t="s">
        <v>60</v>
      </c>
      <c r="C19" s="33"/>
      <c r="D19" s="33"/>
      <c r="E19" s="34"/>
    </row>
    <row r="20" spans="2:5" ht="25.5" x14ac:dyDescent="0.2">
      <c r="B20" s="22" t="s">
        <v>43</v>
      </c>
      <c r="C20" s="22" t="s">
        <v>33</v>
      </c>
      <c r="D20" s="22" t="s">
        <v>38</v>
      </c>
      <c r="E20" s="23" t="s">
        <v>24</v>
      </c>
    </row>
    <row r="21" spans="2:5" x14ac:dyDescent="0.2">
      <c r="B21" s="24" t="s">
        <v>44</v>
      </c>
      <c r="C21" s="25"/>
      <c r="D21" s="25">
        <v>3</v>
      </c>
      <c r="E21" s="26">
        <f>SUM(C21:D21)</f>
        <v>3</v>
      </c>
    </row>
    <row r="22" spans="2:5" x14ac:dyDescent="0.2">
      <c r="B22" s="24" t="s">
        <v>45</v>
      </c>
      <c r="C22" s="25">
        <v>1</v>
      </c>
      <c r="D22" s="25">
        <v>1</v>
      </c>
      <c r="E22" s="26">
        <f t="shared" ref="E22:E28" si="2">SUM(C22:D22)</f>
        <v>2</v>
      </c>
    </row>
    <row r="23" spans="2:5" x14ac:dyDescent="0.2">
      <c r="B23" s="24" t="s">
        <v>46</v>
      </c>
      <c r="C23" s="25"/>
      <c r="D23" s="25">
        <v>2</v>
      </c>
      <c r="E23" s="26">
        <f t="shared" si="2"/>
        <v>2</v>
      </c>
    </row>
    <row r="24" spans="2:5" x14ac:dyDescent="0.2">
      <c r="B24" s="24" t="s">
        <v>47</v>
      </c>
      <c r="C24" s="25">
        <v>1</v>
      </c>
      <c r="D24" s="25">
        <v>3</v>
      </c>
      <c r="E24" s="26">
        <f t="shared" si="2"/>
        <v>4</v>
      </c>
    </row>
    <row r="25" spans="2:5" x14ac:dyDescent="0.2">
      <c r="B25" s="24" t="s">
        <v>48</v>
      </c>
      <c r="C25" s="25">
        <v>2</v>
      </c>
      <c r="D25" s="25">
        <v>3</v>
      </c>
      <c r="E25" s="26">
        <f t="shared" si="2"/>
        <v>5</v>
      </c>
    </row>
    <row r="26" spans="2:5" x14ac:dyDescent="0.2">
      <c r="B26" s="24" t="s">
        <v>49</v>
      </c>
      <c r="C26" s="25"/>
      <c r="D26" s="25">
        <v>7</v>
      </c>
      <c r="E26" s="26">
        <f t="shared" si="2"/>
        <v>7</v>
      </c>
    </row>
    <row r="27" spans="2:5" x14ac:dyDescent="0.2">
      <c r="B27" s="24" t="s">
        <v>50</v>
      </c>
      <c r="C27" s="25"/>
      <c r="D27" s="25">
        <v>4</v>
      </c>
      <c r="E27" s="26">
        <f t="shared" si="2"/>
        <v>4</v>
      </c>
    </row>
    <row r="28" spans="2:5" x14ac:dyDescent="0.2">
      <c r="B28" s="24" t="s">
        <v>51</v>
      </c>
      <c r="C28" s="25"/>
      <c r="D28" s="25">
        <v>3</v>
      </c>
      <c r="E28" s="26">
        <f t="shared" si="2"/>
        <v>3</v>
      </c>
    </row>
    <row r="29" spans="2:5" x14ac:dyDescent="0.2">
      <c r="B29" s="23" t="s">
        <v>0</v>
      </c>
      <c r="C29" s="26">
        <f>SUM(C21:C28)</f>
        <v>4</v>
      </c>
      <c r="D29" s="26">
        <f>SUM(D21:D28)</f>
        <v>26</v>
      </c>
      <c r="E29" s="26">
        <f>SUM(E21:E28)</f>
        <v>30</v>
      </c>
    </row>
  </sheetData>
  <mergeCells count="3">
    <mergeCell ref="B4:E4"/>
    <mergeCell ref="G4:J4"/>
    <mergeCell ref="B19:E19"/>
  </mergeCells>
  <pageMargins left="0.7" right="0.7" top="0.75" bottom="0.75" header="0.3" footer="0.3"/>
  <pageSetup orientation="portrait" r:id="rId1"/>
  <headerFooter>
    <oddHeader>&amp;L&amp;16&amp;F&amp;R&amp;G</oddHeader>
  </headerFooter>
  <ignoredErrors>
    <ignoredError sqref="J6:J15 E6:E15" formulaRange="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5340E-8A9D-4A1D-8615-5B0DCDB6C031}">
  <dimension ref="A1:F35"/>
  <sheetViews>
    <sheetView showGridLines="0" zoomScaleNormal="100" workbookViewId="0"/>
  </sheetViews>
  <sheetFormatPr defaultRowHeight="15" x14ac:dyDescent="0.2"/>
  <cols>
    <col min="1" max="1" width="9.140625" style="10"/>
    <col min="2" max="2" width="25.7109375" style="10" customWidth="1"/>
    <col min="3" max="3" width="23.85546875" style="10" bestFit="1" customWidth="1"/>
    <col min="4" max="4" width="25" style="10" bestFit="1" customWidth="1"/>
    <col min="5" max="5" width="16" style="10" bestFit="1" customWidth="1"/>
    <col min="6" max="6" width="16" style="10" customWidth="1"/>
    <col min="7" max="16384" width="9.140625" style="10"/>
  </cols>
  <sheetData>
    <row r="1" spans="1:6" x14ac:dyDescent="0.2">
      <c r="A1" s="18"/>
    </row>
    <row r="2" spans="1:6" x14ac:dyDescent="0.2">
      <c r="B2" s="5" t="s">
        <v>23</v>
      </c>
    </row>
    <row r="4" spans="1:6" ht="28.5" customHeight="1" x14ac:dyDescent="0.2">
      <c r="B4" s="30" t="s">
        <v>57</v>
      </c>
      <c r="C4" s="31"/>
      <c r="D4" s="31"/>
      <c r="E4" s="35"/>
      <c r="F4" s="36"/>
    </row>
    <row r="5" spans="1:6" x14ac:dyDescent="0.2">
      <c r="B5" s="7" t="s">
        <v>52</v>
      </c>
      <c r="C5" s="7" t="s">
        <v>53</v>
      </c>
      <c r="D5" s="7" t="s">
        <v>54</v>
      </c>
      <c r="E5" s="7" t="s">
        <v>55</v>
      </c>
      <c r="F5" s="7" t="s">
        <v>56</v>
      </c>
    </row>
    <row r="6" spans="1:6" x14ac:dyDescent="0.2">
      <c r="B6" s="8" t="s">
        <v>20</v>
      </c>
      <c r="C6" s="8" t="s">
        <v>16</v>
      </c>
      <c r="D6" s="8" t="s">
        <v>10</v>
      </c>
      <c r="E6" s="8"/>
      <c r="F6" s="8"/>
    </row>
    <row r="7" spans="1:6" x14ac:dyDescent="0.2">
      <c r="B7" s="8" t="s">
        <v>13</v>
      </c>
      <c r="C7" s="8" t="s">
        <v>17</v>
      </c>
      <c r="D7" s="8" t="s">
        <v>11</v>
      </c>
      <c r="E7" s="8"/>
      <c r="F7" s="8"/>
    </row>
    <row r="8" spans="1:6" x14ac:dyDescent="0.2">
      <c r="B8" s="8" t="s">
        <v>20</v>
      </c>
      <c r="C8" s="8" t="s">
        <v>13</v>
      </c>
      <c r="D8" s="8" t="s">
        <v>9</v>
      </c>
      <c r="E8" s="8" t="s">
        <v>17</v>
      </c>
      <c r="F8" s="8" t="s">
        <v>19</v>
      </c>
    </row>
    <row r="9" spans="1:6" x14ac:dyDescent="0.2">
      <c r="B9" s="8" t="s">
        <v>20</v>
      </c>
      <c r="C9" s="8"/>
      <c r="D9" s="8"/>
      <c r="E9" s="8"/>
      <c r="F9" s="8"/>
    </row>
    <row r="10" spans="1:6" x14ac:dyDescent="0.2">
      <c r="B10" s="8" t="s">
        <v>16</v>
      </c>
      <c r="C10" s="8"/>
      <c r="D10" s="8"/>
      <c r="E10" s="8"/>
      <c r="F10" s="8"/>
    </row>
    <row r="11" spans="1:6" x14ac:dyDescent="0.2">
      <c r="B11" s="8" t="s">
        <v>11</v>
      </c>
      <c r="C11" s="8" t="s">
        <v>17</v>
      </c>
      <c r="D11" s="8"/>
      <c r="E11" s="8"/>
      <c r="F11" s="8"/>
    </row>
    <row r="12" spans="1:6" x14ac:dyDescent="0.2">
      <c r="B12" s="8" t="s">
        <v>10</v>
      </c>
      <c r="C12" s="8" t="s">
        <v>16</v>
      </c>
      <c r="D12" s="8"/>
      <c r="E12" s="8"/>
      <c r="F12" s="8"/>
    </row>
    <row r="13" spans="1:6" x14ac:dyDescent="0.2">
      <c r="B13" s="8" t="s">
        <v>8</v>
      </c>
      <c r="C13" s="8" t="s">
        <v>21</v>
      </c>
      <c r="D13" s="8" t="s">
        <v>18</v>
      </c>
      <c r="E13" s="8"/>
      <c r="F13" s="8"/>
    </row>
    <row r="14" spans="1:6" x14ac:dyDescent="0.2">
      <c r="B14" s="8" t="s">
        <v>19</v>
      </c>
      <c r="C14" s="8" t="s">
        <v>16</v>
      </c>
      <c r="D14" s="8"/>
      <c r="E14" s="8"/>
      <c r="F14" s="8"/>
    </row>
    <row r="15" spans="1:6" x14ac:dyDescent="0.2">
      <c r="B15" s="8" t="s">
        <v>16</v>
      </c>
      <c r="C15" s="8" t="s">
        <v>17</v>
      </c>
      <c r="D15" s="8" t="s">
        <v>8</v>
      </c>
      <c r="E15" s="8"/>
      <c r="F15" s="8"/>
    </row>
    <row r="16" spans="1:6" x14ac:dyDescent="0.2">
      <c r="B16" s="8" t="s">
        <v>16</v>
      </c>
      <c r="C16" s="8" t="s">
        <v>10</v>
      </c>
      <c r="D16" s="8"/>
      <c r="E16" s="8"/>
      <c r="F16" s="8"/>
    </row>
    <row r="17" spans="2:6" x14ac:dyDescent="0.2">
      <c r="B17" s="8" t="s">
        <v>16</v>
      </c>
      <c r="C17" s="8"/>
      <c r="D17" s="8"/>
      <c r="E17" s="8"/>
      <c r="F17" s="8"/>
    </row>
    <row r="18" spans="2:6" x14ac:dyDescent="0.2">
      <c r="B18" s="8" t="s">
        <v>12</v>
      </c>
      <c r="C18" s="8" t="s">
        <v>16</v>
      </c>
      <c r="D18" s="8" t="s">
        <v>20</v>
      </c>
      <c r="E18" s="8" t="s">
        <v>18</v>
      </c>
      <c r="F18" s="8"/>
    </row>
    <row r="19" spans="2:6" x14ac:dyDescent="0.2">
      <c r="B19" s="8" t="s">
        <v>11</v>
      </c>
      <c r="C19" s="8" t="s">
        <v>8</v>
      </c>
      <c r="D19" s="8"/>
      <c r="E19" s="8"/>
      <c r="F19" s="8"/>
    </row>
    <row r="20" spans="2:6" x14ac:dyDescent="0.2">
      <c r="B20" s="8" t="s">
        <v>16</v>
      </c>
      <c r="C20" s="8" t="s">
        <v>10</v>
      </c>
      <c r="D20" s="8"/>
      <c r="E20" s="8"/>
      <c r="F20" s="8"/>
    </row>
    <row r="21" spans="2:6" x14ac:dyDescent="0.2">
      <c r="B21" s="8" t="s">
        <v>16</v>
      </c>
      <c r="C21" s="8"/>
      <c r="D21" s="8"/>
      <c r="E21" s="8"/>
      <c r="F21" s="8"/>
    </row>
    <row r="22" spans="2:6" x14ac:dyDescent="0.2">
      <c r="B22" s="8" t="s">
        <v>16</v>
      </c>
      <c r="C22" s="8" t="s">
        <v>10</v>
      </c>
      <c r="D22" s="8"/>
      <c r="E22" s="8"/>
      <c r="F22" s="8"/>
    </row>
    <row r="23" spans="2:6" x14ac:dyDescent="0.2">
      <c r="B23" s="8" t="s">
        <v>10</v>
      </c>
      <c r="C23" s="8" t="s">
        <v>16</v>
      </c>
      <c r="D23" s="8"/>
      <c r="E23" s="8"/>
      <c r="F23" s="8"/>
    </row>
    <row r="24" spans="2:6" x14ac:dyDescent="0.2">
      <c r="B24" s="8" t="s">
        <v>17</v>
      </c>
      <c r="C24" s="8" t="s">
        <v>8</v>
      </c>
      <c r="D24" s="8"/>
      <c r="E24" s="8"/>
      <c r="F24" s="8"/>
    </row>
    <row r="25" spans="2:6" x14ac:dyDescent="0.2">
      <c r="B25" s="8" t="s">
        <v>19</v>
      </c>
      <c r="C25" s="8" t="s">
        <v>8</v>
      </c>
      <c r="D25" s="8"/>
      <c r="E25" s="8"/>
      <c r="F25" s="8"/>
    </row>
    <row r="26" spans="2:6" x14ac:dyDescent="0.2">
      <c r="B26" s="8" t="s">
        <v>8</v>
      </c>
      <c r="C26" s="8" t="s">
        <v>10</v>
      </c>
      <c r="D26" s="8"/>
      <c r="E26" s="8"/>
      <c r="F26" s="8"/>
    </row>
    <row r="27" spans="2:6" x14ac:dyDescent="0.2">
      <c r="B27" s="8" t="s">
        <v>10</v>
      </c>
      <c r="C27" s="8" t="s">
        <v>16</v>
      </c>
      <c r="D27" s="8" t="s">
        <v>20</v>
      </c>
      <c r="E27" s="8"/>
      <c r="F27" s="8"/>
    </row>
    <row r="28" spans="2:6" x14ac:dyDescent="0.2">
      <c r="B28" s="8" t="s">
        <v>8</v>
      </c>
      <c r="C28" s="8" t="s">
        <v>16</v>
      </c>
      <c r="D28" s="8"/>
      <c r="E28" s="8"/>
      <c r="F28" s="8"/>
    </row>
    <row r="29" spans="2:6" x14ac:dyDescent="0.2">
      <c r="B29" s="8" t="s">
        <v>16</v>
      </c>
      <c r="C29" s="8"/>
      <c r="D29" s="8"/>
      <c r="E29" s="8"/>
      <c r="F29" s="8"/>
    </row>
    <row r="30" spans="2:6" x14ac:dyDescent="0.2">
      <c r="B30" s="8" t="s">
        <v>16</v>
      </c>
      <c r="C30" s="8" t="s">
        <v>19</v>
      </c>
      <c r="D30" s="8"/>
      <c r="E30" s="8"/>
      <c r="F30" s="8"/>
    </row>
    <row r="31" spans="2:6" x14ac:dyDescent="0.2">
      <c r="B31" s="8" t="s">
        <v>12</v>
      </c>
      <c r="C31" s="8" t="s">
        <v>11</v>
      </c>
      <c r="D31" s="8" t="s">
        <v>16</v>
      </c>
      <c r="E31" s="8"/>
      <c r="F31" s="8"/>
    </row>
    <row r="32" spans="2:6" x14ac:dyDescent="0.2">
      <c r="B32" s="8" t="s">
        <v>14</v>
      </c>
      <c r="C32" s="8" t="s">
        <v>13</v>
      </c>
      <c r="D32" s="8"/>
      <c r="E32" s="8"/>
      <c r="F32" s="8"/>
    </row>
    <row r="33" spans="2:6" x14ac:dyDescent="0.2">
      <c r="B33" s="8" t="s">
        <v>12</v>
      </c>
      <c r="C33" s="8"/>
      <c r="D33" s="8"/>
      <c r="E33" s="8"/>
      <c r="F33" s="8"/>
    </row>
    <row r="34" spans="2:6" x14ac:dyDescent="0.2">
      <c r="B34" s="8" t="s">
        <v>13</v>
      </c>
      <c r="C34" s="8" t="s">
        <v>17</v>
      </c>
      <c r="D34" s="8"/>
      <c r="E34" s="8"/>
      <c r="F34" s="8"/>
    </row>
    <row r="35" spans="2:6" x14ac:dyDescent="0.2">
      <c r="B35" s="8" t="s">
        <v>8</v>
      </c>
      <c r="C35" s="8" t="s">
        <v>15</v>
      </c>
      <c r="D35" s="8"/>
      <c r="E35" s="8"/>
      <c r="F35" s="8"/>
    </row>
  </sheetData>
  <mergeCells count="1">
    <mergeCell ref="B4:F4"/>
  </mergeCells>
  <pageMargins left="0.7" right="0.7" top="0.75" bottom="0.75" header="0.3" footer="0.3"/>
  <pageSetup orientation="portrait" r:id="rId1"/>
  <headerFooter>
    <oddHeader>&amp;L&amp;16&amp;F&amp;R&amp;G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K10"/>
  <sheetViews>
    <sheetView showGridLines="0" zoomScaleNormal="100" workbookViewId="0">
      <selection activeCell="A2" sqref="A2"/>
    </sheetView>
  </sheetViews>
  <sheetFormatPr defaultRowHeight="12.75" x14ac:dyDescent="0.2"/>
  <cols>
    <col min="1" max="16384" width="9.140625" style="6"/>
  </cols>
  <sheetData>
    <row r="2" spans="2:11" x14ac:dyDescent="0.2">
      <c r="B2" s="5" t="s">
        <v>23</v>
      </c>
    </row>
    <row r="3" spans="2:11" x14ac:dyDescent="0.2">
      <c r="B3" s="5"/>
    </row>
    <row r="4" spans="2:11" x14ac:dyDescent="0.2">
      <c r="B4" s="9" t="s">
        <v>42</v>
      </c>
      <c r="C4" s="9"/>
      <c r="D4" s="9"/>
      <c r="E4" s="9"/>
      <c r="F4" s="9"/>
      <c r="G4" s="9"/>
      <c r="H4" s="9"/>
      <c r="I4" s="9"/>
      <c r="J4" s="9"/>
      <c r="K4" s="9"/>
    </row>
    <row r="6" spans="2:11" x14ac:dyDescent="0.2">
      <c r="B6" s="6" t="s">
        <v>25</v>
      </c>
    </row>
    <row r="7" spans="2:11" x14ac:dyDescent="0.2">
      <c r="B7" s="6" t="s">
        <v>26</v>
      </c>
    </row>
    <row r="8" spans="2:11" x14ac:dyDescent="0.2">
      <c r="B8" s="6" t="s">
        <v>22</v>
      </c>
    </row>
    <row r="9" spans="2:11" x14ac:dyDescent="0.2">
      <c r="B9" s="6" t="s">
        <v>27</v>
      </c>
    </row>
    <row r="10" spans="2:11" x14ac:dyDescent="0.2">
      <c r="B10" s="6" t="s">
        <v>28</v>
      </c>
    </row>
  </sheetData>
  <pageMargins left="0.7" right="0.7" top="0.75" bottom="0.75" header="0.3" footer="0.3"/>
  <pageSetup orientation="portrait"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sheet</vt:lpstr>
      <vt:lpstr>Data1</vt:lpstr>
      <vt:lpstr>Factors</vt:lpstr>
      <vt:lpstr>Maps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2014-11-05T00:30:13Z</cp:lastPrinted>
  <dcterms:created xsi:type="dcterms:W3CDTF">2014-10-20T01:18:33Z</dcterms:created>
  <dcterms:modified xsi:type="dcterms:W3CDTF">2021-08-10T02:27:42Z</dcterms:modified>
</cp:coreProperties>
</file>