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defaultThemeVersion="124226"/>
  <mc:AlternateContent xmlns:mc="http://schemas.openxmlformats.org/markup-compatibility/2006">
    <mc:Choice Requires="x15">
      <x15ac:absPath xmlns:x15ac="http://schemas.microsoft.com/office/spreadsheetml/2010/11/ac" url="\\wlgdata\users$\prisciliag\Desktop\"/>
    </mc:Choice>
  </mc:AlternateContent>
  <xr:revisionPtr revIDLastSave="0" documentId="13_ncr:1_{2B18B8B0-2302-4922-A7F8-7180D3EE2749}" xr6:coauthVersionLast="45" xr6:coauthVersionMax="45" xr10:uidLastSave="{00000000-0000-0000-0000-000000000000}"/>
  <bookViews>
    <workbookView xWindow="780" yWindow="780" windowWidth="21600" windowHeight="11385" xr2:uid="{00000000-000D-0000-FFFF-FFFF00000000}"/>
  </bookViews>
  <sheets>
    <sheet name="Cover sheet" sheetId="5" r:id="rId1"/>
    <sheet name="Data1" sheetId="4" r:id="rId2"/>
    <sheet name="Maps" sheetId="7" r:id="rId3"/>
    <sheet name="Really big map" sheetId="8" r:id="rId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10" i="4" l="1"/>
  <c r="L10" i="4"/>
  <c r="J10" i="4"/>
  <c r="D10" i="4"/>
  <c r="E10" i="4"/>
  <c r="F10" i="4"/>
  <c r="C10" i="4"/>
  <c r="M9" i="4" l="1"/>
  <c r="G9" i="4"/>
  <c r="I4" i="4" l="1"/>
  <c r="M8" i="4" l="1"/>
  <c r="G8" i="4"/>
  <c r="M7" i="4" l="1"/>
  <c r="M6" i="4"/>
  <c r="M10" i="4" s="1"/>
  <c r="G7" i="4" l="1"/>
  <c r="G6" i="4" l="1"/>
  <c r="G10" i="4" s="1"/>
</calcChain>
</file>

<file path=xl/sharedStrings.xml><?xml version="1.0" encoding="utf-8"?>
<sst xmlns="http://schemas.openxmlformats.org/spreadsheetml/2006/main" count="46" uniqueCount="35">
  <si>
    <t>Total</t>
  </si>
  <si>
    <t>Request:</t>
  </si>
  <si>
    <t>Report produced by:</t>
  </si>
  <si>
    <t>Source database:</t>
  </si>
  <si>
    <t>Peer reviewed by:</t>
  </si>
  <si>
    <t xml:space="preserve">For further information, please contact </t>
  </si>
  <si>
    <t>StatisticalAnalysis@nzta.govt.nz</t>
  </si>
  <si>
    <t>This information must be read in conjunction with the Caveats on the first page of this spreadsheet</t>
  </si>
  <si>
    <t>Total crashes</t>
  </si>
  <si>
    <t>The colours around the circle show the proportion of crashes of different severities - see legend to the right of this diagram.</t>
  </si>
  <si>
    <t>Where there are individual crashes that are not grouped, they show as single pin - see legend to the right of this diagram.</t>
  </si>
  <si>
    <t>Total injuries</t>
  </si>
  <si>
    <t>2020*</t>
  </si>
  <si>
    <t>Report Date:</t>
  </si>
  <si>
    <t>Data extract date:</t>
  </si>
  <si>
    <t>2021*</t>
  </si>
  <si>
    <t>Year</t>
  </si>
  <si>
    <t>Fatal crashes</t>
  </si>
  <si>
    <t>Serious crashes</t>
  </si>
  <si>
    <t>Minor crashes</t>
  </si>
  <si>
    <t>Non-injury crashes</t>
  </si>
  <si>
    <t>Deaths</t>
  </si>
  <si>
    <t>Serious injuries</t>
  </si>
  <si>
    <t>Minor injuries</t>
  </si>
  <si>
    <t>CAS</t>
  </si>
  <si>
    <t>Paul Phipps (Data Services)</t>
  </si>
  <si>
    <t>Do you have figures on how many crashes have been reported at light-controlled intersections in Christchurch since the start of 2018? And of those, can you say if any resulted in serious injury or fatalities. If possible, can the statistics be broken down by intersection?</t>
  </si>
  <si>
    <t>OIA-7825 Nicole Mathewson</t>
  </si>
  <si>
    <t>Crashes at traffic light controlled intersections in Christchurch</t>
  </si>
  <si>
    <t>* 2020 and 2021 data is incomplete and is current from CAS as at 24/03/2021</t>
  </si>
  <si>
    <t>Map of crashes at traffic light controlled intersections in Christchurch</t>
  </si>
  <si>
    <t>Crashes within 30m grouped together</t>
  </si>
  <si>
    <t>The number in the circle is the number of crashes on that section of road.</t>
  </si>
  <si>
    <t>Peter McGinty (Data Services)</t>
  </si>
  <si>
    <t>Note this is a map of traffic light controlled intersections where crashes have occurred during 2018-2021 to date. It is not a map of all traffic light controlled intersections.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</si>
</sst>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9"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5"/>
      <color theme="1"/>
      <name val="Calibri"/>
      <family val="2"/>
    </font>
    <font>
      <sz val="10"/>
      <name val="Arial"/>
      <family val="2"/>
    </font>
    <font>
      <sz val="10"/>
      <color theme="1"/>
      <name val="Lucida Sans"/>
      <family val="2"/>
    </font>
    <font>
      <sz val="10"/>
      <name val="Arial"/>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b/>
      <sz val="10"/>
      <name val="Arial"/>
      <family val="2"/>
    </font>
    <font>
      <i/>
      <sz val="10"/>
      <color theme="1"/>
      <name val="Arial"/>
      <family val="2"/>
    </font>
    <font>
      <sz val="10"/>
      <color theme="1"/>
      <name val="Arial"/>
      <family val="2"/>
    </font>
    <font>
      <sz val="12"/>
      <color theme="1"/>
      <name val="Arial"/>
      <family val="2"/>
    </font>
    <font>
      <sz val="11"/>
      <color theme="1"/>
      <name val="Arial"/>
      <family val="2"/>
    </font>
    <font>
      <sz val="20"/>
      <color theme="3"/>
      <name val="Arial"/>
      <family val="2"/>
    </font>
    <font>
      <b/>
      <sz val="10"/>
      <color theme="1"/>
      <name val="Arial"/>
      <family val="2"/>
    </font>
    <font>
      <i/>
      <u/>
      <sz val="10"/>
      <color theme="10"/>
      <name val="Arial"/>
      <family val="2"/>
    </font>
    <font>
      <sz val="12"/>
      <color theme="1"/>
      <name val="Lucida Sans"/>
      <family val="2"/>
    </font>
  </fonts>
  <fills count="36">
    <fill>
      <patternFill patternType="none"/>
    </fill>
    <fill>
      <patternFill patternType="gray125"/>
    </fill>
    <fill>
      <patternFill patternType="solid">
        <fgColor theme="3"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59999389629810485"/>
        <bgColor indexed="64"/>
      </patternFill>
    </fill>
    <fill>
      <patternFill patternType="solid">
        <fgColor theme="0" tint="-0.14999847407452621"/>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47">
    <xf numFmtId="0" fontId="0" fillId="0" borderId="0"/>
    <xf numFmtId="0" fontId="8" fillId="0" borderId="0"/>
    <xf numFmtId="0" fontId="9" fillId="0" borderId="0"/>
    <xf numFmtId="0" fontId="10" fillId="0" borderId="0"/>
    <xf numFmtId="0" fontId="11" fillId="0" borderId="0"/>
    <xf numFmtId="0" fontId="13" fillId="0" borderId="0" applyNumberFormat="0" applyFill="0" applyBorder="0" applyAlignment="0" applyProtection="0"/>
    <xf numFmtId="0" fontId="14" fillId="0" borderId="2" applyNumberFormat="0" applyFill="0" applyAlignment="0" applyProtection="0"/>
    <xf numFmtId="0" fontId="15" fillId="0" borderId="3" applyNumberFormat="0" applyFill="0" applyAlignment="0" applyProtection="0"/>
    <xf numFmtId="0" fontId="16" fillId="0" borderId="4" applyNumberFormat="0" applyFill="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5" applyNumberFormat="0" applyAlignment="0" applyProtection="0"/>
    <xf numFmtId="0" fontId="21" fillId="7" borderId="6" applyNumberFormat="0" applyAlignment="0" applyProtection="0"/>
    <xf numFmtId="0" fontId="22" fillId="7" borderId="5" applyNumberFormat="0" applyAlignment="0" applyProtection="0"/>
    <xf numFmtId="0" fontId="23" fillId="0" borderId="7" applyNumberFormat="0" applyFill="0" applyAlignment="0" applyProtection="0"/>
    <xf numFmtId="0" fontId="24" fillId="8" borderId="8" applyNumberFormat="0" applyAlignment="0" applyProtection="0"/>
    <xf numFmtId="0" fontId="25" fillId="0" borderId="0" applyNumberFormat="0" applyFill="0" applyBorder="0" applyAlignment="0" applyProtection="0"/>
    <xf numFmtId="0" fontId="12" fillId="9" borderId="9" applyNumberFormat="0" applyFont="0" applyAlignment="0" applyProtection="0"/>
    <xf numFmtId="0" fontId="26" fillId="0" borderId="0" applyNumberFormat="0" applyFill="0" applyBorder="0" applyAlignment="0" applyProtection="0"/>
    <xf numFmtId="0" fontId="27" fillId="0" borderId="10" applyNumberFormat="0" applyFill="0" applyAlignment="0" applyProtection="0"/>
    <xf numFmtId="0" fontId="28"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28" fillId="33" borderId="0" applyNumberFormat="0" applyBorder="0" applyAlignment="0" applyProtection="0"/>
    <xf numFmtId="0" fontId="29" fillId="0" borderId="0" applyNumberFormat="0" applyFill="0" applyBorder="0" applyAlignment="0" applyProtection="0"/>
  </cellStyleXfs>
  <cellXfs count="29">
    <xf numFmtId="0" fontId="0" fillId="0" borderId="0" xfId="0"/>
    <xf numFmtId="0" fontId="30" fillId="2" borderId="1" xfId="0" applyNumberFormat="1" applyFont="1" applyFill="1" applyBorder="1" applyAlignment="1" applyProtection="1">
      <alignment horizontal="center" vertical="center" wrapText="1"/>
    </xf>
    <xf numFmtId="0" fontId="30" fillId="35" borderId="1" xfId="0" applyNumberFormat="1" applyFont="1" applyFill="1" applyBorder="1" applyAlignment="1" applyProtection="1">
      <alignment horizontal="center" vertical="center" wrapText="1"/>
    </xf>
    <xf numFmtId="0" fontId="9" fillId="0" borderId="1" xfId="4" applyNumberFormat="1" applyFont="1" applyFill="1" applyBorder="1" applyAlignment="1" applyProtection="1">
      <alignment horizontal="center" vertical="center" wrapText="1"/>
    </xf>
    <xf numFmtId="0" fontId="9" fillId="0" borderId="0" xfId="3" applyFont="1" applyFill="1" applyBorder="1" applyAlignment="1">
      <alignment horizontal="left" vertical="center"/>
    </xf>
    <xf numFmtId="0" fontId="31" fillId="0" borderId="0" xfId="3" applyFont="1"/>
    <xf numFmtId="0" fontId="32" fillId="0" borderId="0" xfId="3" applyFont="1"/>
    <xf numFmtId="0" fontId="32" fillId="0" borderId="0" xfId="0" applyFont="1" applyAlignment="1">
      <alignment horizontal="left" vertical="center" indent="2"/>
    </xf>
    <xf numFmtId="0" fontId="30" fillId="34" borderId="0" xfId="0" applyFont="1" applyFill="1" applyBorder="1" applyAlignment="1">
      <alignment horizontal="left" vertical="center"/>
    </xf>
    <xf numFmtId="0" fontId="33" fillId="0" borderId="0" xfId="3" applyFont="1"/>
    <xf numFmtId="0" fontId="34" fillId="0" borderId="0" xfId="0" applyFont="1"/>
    <xf numFmtId="0" fontId="35" fillId="0" borderId="0" xfId="3" applyFont="1"/>
    <xf numFmtId="0" fontId="36" fillId="0" borderId="0" xfId="3" applyFont="1"/>
    <xf numFmtId="0" fontId="36" fillId="0" borderId="0" xfId="3" applyFont="1" applyAlignment="1">
      <alignment vertical="top"/>
    </xf>
    <xf numFmtId="0" fontId="37" fillId="0" borderId="0" xfId="46" applyFont="1"/>
    <xf numFmtId="3" fontId="30" fillId="35" borderId="1" xfId="0" applyNumberFormat="1" applyFont="1" applyFill="1" applyBorder="1" applyAlignment="1" applyProtection="1">
      <alignment horizontal="center" vertical="center" wrapText="1"/>
    </xf>
    <xf numFmtId="0" fontId="6" fillId="0" borderId="0" xfId="3" applyFont="1"/>
    <xf numFmtId="0" fontId="5" fillId="0" borderId="0" xfId="3" applyFont="1"/>
    <xf numFmtId="14" fontId="7" fillId="0" borderId="0" xfId="3" applyNumberFormat="1" applyFont="1"/>
    <xf numFmtId="0" fontId="3" fillId="0" borderId="0" xfId="3" applyFont="1"/>
    <xf numFmtId="0" fontId="2" fillId="0" borderId="0" xfId="3" applyFont="1"/>
    <xf numFmtId="0" fontId="38" fillId="0" borderId="0" xfId="3" applyFont="1"/>
    <xf numFmtId="0" fontId="1" fillId="0" borderId="0" xfId="3" applyFont="1"/>
    <xf numFmtId="0" fontId="31" fillId="0" borderId="0" xfId="2" applyFont="1" applyAlignment="1">
      <alignment horizontal="left"/>
    </xf>
    <xf numFmtId="0" fontId="4" fillId="0" borderId="0" xfId="3" applyFont="1" applyAlignment="1">
      <alignment wrapText="1"/>
    </xf>
    <xf numFmtId="0" fontId="0" fillId="0" borderId="0" xfId="0" applyAlignment="1">
      <alignment wrapText="1"/>
    </xf>
    <xf numFmtId="0" fontId="30" fillId="34" borderId="11" xfId="0" applyFont="1" applyFill="1" applyBorder="1" applyAlignment="1">
      <alignment horizontal="left" vertical="center" wrapText="1"/>
    </xf>
    <xf numFmtId="0" fontId="32" fillId="0" borderId="12" xfId="0" applyFont="1" applyBorder="1" applyAlignment="1">
      <alignment horizontal="left" wrapText="1"/>
    </xf>
    <xf numFmtId="0" fontId="32" fillId="0" borderId="13" xfId="0" applyFont="1" applyBorder="1" applyAlignment="1">
      <alignment horizontal="left" wrapText="1"/>
    </xf>
  </cellXfs>
  <cellStyles count="47">
    <cellStyle name="20% - Accent1" xfId="23" builtinId="30" customBuiltin="1"/>
    <cellStyle name="20% - Accent2" xfId="27" builtinId="34" customBuiltin="1"/>
    <cellStyle name="20% - Accent3" xfId="31" builtinId="38" customBuiltin="1"/>
    <cellStyle name="20% - Accent4" xfId="35" builtinId="42" customBuiltin="1"/>
    <cellStyle name="20% - Accent5" xfId="39" builtinId="46" customBuiltin="1"/>
    <cellStyle name="20% - Accent6" xfId="43" builtinId="50" customBuiltin="1"/>
    <cellStyle name="40% - Accent1" xfId="24" builtinId="31" customBuiltin="1"/>
    <cellStyle name="40% - Accent2" xfId="28" builtinId="35" customBuiltin="1"/>
    <cellStyle name="40% - Accent3" xfId="32" builtinId="39" customBuiltin="1"/>
    <cellStyle name="40% - Accent4" xfId="36" builtinId="43" customBuiltin="1"/>
    <cellStyle name="40% - Accent5" xfId="40" builtinId="47" customBuiltin="1"/>
    <cellStyle name="40% - Accent6" xfId="44" builtinId="51" customBuiltin="1"/>
    <cellStyle name="60% - Accent1" xfId="25" builtinId="32" customBuiltin="1"/>
    <cellStyle name="60% - Accent2" xfId="29" builtinId="36" customBuiltin="1"/>
    <cellStyle name="60% - Accent3" xfId="33" builtinId="40" customBuiltin="1"/>
    <cellStyle name="60% - Accent4" xfId="37" builtinId="44" customBuiltin="1"/>
    <cellStyle name="60% - Accent5" xfId="41" builtinId="48" customBuiltin="1"/>
    <cellStyle name="60% - Accent6" xfId="45" builtinId="52" customBuiltin="1"/>
    <cellStyle name="Accent1" xfId="22" builtinId="29" customBuiltin="1"/>
    <cellStyle name="Accent2" xfId="26" builtinId="33" customBuiltin="1"/>
    <cellStyle name="Accent3" xfId="30" builtinId="37" customBuiltin="1"/>
    <cellStyle name="Accent4" xfId="34" builtinId="41" customBuiltin="1"/>
    <cellStyle name="Accent5" xfId="38" builtinId="45" customBuiltin="1"/>
    <cellStyle name="Accent6" xfId="42" builtinId="49" customBuiltin="1"/>
    <cellStyle name="Bad" xfId="11" builtinId="27" customBuiltin="1"/>
    <cellStyle name="Calculation" xfId="15" builtinId="22" customBuiltin="1"/>
    <cellStyle name="Check Cell" xfId="17" builtinId="23" customBuiltin="1"/>
    <cellStyle name="Explanatory Text" xfId="20" builtinId="53" customBuiltin="1"/>
    <cellStyle name="Good" xfId="10" builtinId="26" customBuiltin="1"/>
    <cellStyle name="Heading 1" xfId="6" builtinId="16" customBuiltin="1"/>
    <cellStyle name="Heading 2" xfId="7" builtinId="17" customBuiltin="1"/>
    <cellStyle name="Heading 3" xfId="8" builtinId="18" customBuiltin="1"/>
    <cellStyle name="Heading 4" xfId="9" builtinId="19" customBuiltin="1"/>
    <cellStyle name="Hyperlink 2" xfId="46" xr:uid="{5E3EE429-3E72-4314-9193-79F3B14F877A}"/>
    <cellStyle name="Input" xfId="13" builtinId="20" customBuiltin="1"/>
    <cellStyle name="Linked Cell" xfId="16" builtinId="24" customBuiltin="1"/>
    <cellStyle name="Neutral" xfId="12" builtinId="28" customBuiltin="1"/>
    <cellStyle name="Normal" xfId="0" builtinId="0"/>
    <cellStyle name="Normal 2" xfId="2" xr:uid="{00000000-0005-0000-0000-000025000000}"/>
    <cellStyle name="Normal 3" xfId="3" xr:uid="{00000000-0005-0000-0000-000026000000}"/>
    <cellStyle name="Normal 4" xfId="1" xr:uid="{00000000-0005-0000-0000-000027000000}"/>
    <cellStyle name="Normal 5" xfId="4" xr:uid="{00000000-0005-0000-0000-000028000000}"/>
    <cellStyle name="Note" xfId="19" builtinId="10" customBuiltin="1"/>
    <cellStyle name="Output" xfId="14" builtinId="21" customBuiltin="1"/>
    <cellStyle name="Title" xfId="5" builtinId="15" customBuiltin="1"/>
    <cellStyle name="Total" xfId="21" builtinId="25" customBuiltin="1"/>
    <cellStyle name="Warning Text" xfId="18"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3.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xdr:col>
      <xdr:colOff>0</xdr:colOff>
      <xdr:row>11</xdr:row>
      <xdr:rowOff>190499</xdr:rowOff>
    </xdr:from>
    <xdr:to>
      <xdr:col>16</xdr:col>
      <xdr:colOff>95250</xdr:colOff>
      <xdr:row>23</xdr:row>
      <xdr:rowOff>104775</xdr:rowOff>
    </xdr:to>
    <xdr:sp macro="" textlink="">
      <xdr:nvSpPr>
        <xdr:cNvPr id="4" name="TextBox 3">
          <a:extLst>
            <a:ext uri="{FF2B5EF4-FFF2-40B4-BE49-F238E27FC236}">
              <a16:creationId xmlns:a16="http://schemas.microsoft.com/office/drawing/2014/main" id="{C59ACADF-866E-4B77-B193-9D082116F4D1}"/>
            </a:ext>
          </a:extLst>
        </xdr:cNvPr>
        <xdr:cNvSpPr txBox="1"/>
      </xdr:nvSpPr>
      <xdr:spPr>
        <a:xfrm>
          <a:off x="609600" y="3067049"/>
          <a:ext cx="10287000" cy="2200276"/>
        </a:xfrm>
        <a:prstGeom prst="rect">
          <a:avLst/>
        </a:prstGeom>
        <a:solidFill>
          <a:schemeClr val="bg1">
            <a:lumMod val="95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endParaRPr lang="en-NZ" sz="1000" b="0" u="sng">
            <a:solidFill>
              <a:schemeClr val="dk1"/>
            </a:solidFill>
            <a:effectLst/>
            <a:latin typeface="Arial" panose="020B0604020202020204" pitchFamily="34" charset="0"/>
            <a:ea typeface="+mn-ea"/>
            <a:cs typeface="Arial" panose="020B0604020202020204" pitchFamily="34" charset="0"/>
          </a:endParaRPr>
        </a:p>
        <a:p>
          <a:r>
            <a:rPr lang="en-NZ" sz="1000" b="1" u="sng">
              <a:solidFill>
                <a:schemeClr val="dk1"/>
              </a:solidFill>
              <a:effectLst/>
              <a:latin typeface="Arial" panose="020B0604020202020204" pitchFamily="34" charset="0"/>
              <a:ea typeface="+mn-ea"/>
              <a:cs typeface="Arial" panose="020B0604020202020204" pitchFamily="34" charset="0"/>
            </a:rPr>
            <a:t>Please note</a:t>
          </a:r>
          <a:r>
            <a:rPr lang="en-NZ" sz="1000" b="1" u="sng" baseline="0">
              <a:solidFill>
                <a:schemeClr val="dk1"/>
              </a:solidFill>
              <a:effectLst/>
              <a:latin typeface="Arial" panose="020B0604020202020204" pitchFamily="34" charset="0"/>
              <a:ea typeface="+mn-ea"/>
              <a:cs typeface="Arial" panose="020B0604020202020204" pitchFamily="34" charset="0"/>
            </a:rPr>
            <a:t> the following concerning the data contained in this spreadsheet:</a:t>
          </a:r>
        </a:p>
        <a:p>
          <a:endParaRPr lang="en-NZ" sz="1000">
            <a:effectLst/>
            <a:latin typeface="Arial" panose="020B0604020202020204" pitchFamily="34" charset="0"/>
            <a:cs typeface="Arial" panose="020B0604020202020204" pitchFamily="34" charset="0"/>
          </a:endParaRPr>
        </a:p>
        <a:p>
          <a:pPr marL="171450" indent="-171450" eaLnBrk="1" fontAlgn="auto" latinLnBrk="0" hangingPunct="1">
            <a:buFont typeface="Arial" panose="020B0604020202020204" pitchFamily="34" charset="0"/>
            <a:buChar char="•"/>
          </a:pPr>
          <a:r>
            <a:rPr lang="en-NZ" sz="1000" b="0" baseline="0">
              <a:solidFill>
                <a:schemeClr val="dk1"/>
              </a:solidFill>
              <a:effectLst/>
              <a:latin typeface="Arial" panose="020B0604020202020204" pitchFamily="34" charset="0"/>
              <a:ea typeface="+mn-ea"/>
              <a:cs typeface="Arial" panose="020B0604020202020204" pitchFamily="34" charset="0"/>
            </a:rPr>
            <a:t>This data is provided from the road traffic crash database; Crash Analysis System (CAS) version 2.1.0</a:t>
          </a:r>
        </a:p>
        <a:p>
          <a:pPr marL="171450" indent="-171450" eaLnBrk="1" fontAlgn="auto" latinLnBrk="0" hangingPunct="1">
            <a:buFont typeface="Arial" panose="020B0604020202020204" pitchFamily="34" charset="0"/>
            <a:buChar char="•"/>
          </a:pPr>
          <a:r>
            <a:rPr lang="en-AU" sz="1000">
              <a:solidFill>
                <a:schemeClr val="dk1"/>
              </a:solidFill>
              <a:effectLst/>
              <a:latin typeface="Arial" panose="020B0604020202020204" pitchFamily="34" charset="0"/>
              <a:ea typeface="+mn-ea"/>
              <a:cs typeface="Arial" panose="020B0604020202020204" pitchFamily="34" charset="0"/>
            </a:rPr>
            <a:t>Waka Kotahi NZ Transport Agency </a:t>
          </a:r>
          <a:r>
            <a:rPr lang="en-NZ" sz="1000">
              <a:solidFill>
                <a:schemeClr val="dk1"/>
              </a:solidFill>
              <a:effectLst/>
              <a:latin typeface="Arial" panose="020B0604020202020204" pitchFamily="34" charset="0"/>
              <a:ea typeface="+mn-ea"/>
              <a:cs typeface="Arial" panose="020B0604020202020204" pitchFamily="34" charset="0"/>
            </a:rPr>
            <a:t>maintains</a:t>
          </a:r>
          <a:r>
            <a:rPr lang="en-AU" sz="1000">
              <a:solidFill>
                <a:schemeClr val="dk1"/>
              </a:solidFill>
              <a:effectLst/>
              <a:latin typeface="Arial" panose="020B0604020202020204" pitchFamily="34" charset="0"/>
              <a:ea typeface="+mn-ea"/>
              <a:cs typeface="Arial" panose="020B0604020202020204" pitchFamily="34" charset="0"/>
            </a:rPr>
            <a:t> the Crash Analysis System which is updated once a Traffic Crash Report (TCR) is received from NZ Police sometime after the crash.</a:t>
          </a:r>
          <a:endParaRPr lang="en-NZ" sz="1000">
            <a:effectLst/>
            <a:latin typeface="Arial" panose="020B0604020202020204" pitchFamily="34" charset="0"/>
            <a:cs typeface="Arial" panose="020B0604020202020204" pitchFamily="34" charset="0"/>
          </a:endParaRPr>
        </a:p>
        <a:p>
          <a:pPr marL="171450" lvl="0" indent="-171450">
            <a:buFont typeface="Arial" panose="020B0604020202020204" pitchFamily="34" charset="0"/>
            <a:buChar char="•"/>
          </a:pPr>
          <a:r>
            <a:rPr lang="en-NZ" sz="1000">
              <a:solidFill>
                <a:schemeClr val="dk1"/>
              </a:solidFill>
              <a:effectLst/>
              <a:latin typeface="Arial" panose="020B0604020202020204" pitchFamily="34" charset="0"/>
              <a:ea typeface="+mn-ea"/>
              <a:cs typeface="Arial" panose="020B0604020202020204" pitchFamily="34" charset="0"/>
            </a:rPr>
            <a:t>Data is for all crashes for the years 2018 to 2021 as recorded in CAS to date - 24/03/2021.</a:t>
          </a:r>
        </a:p>
        <a:p>
          <a:pPr marL="171450" lvl="0" indent="-171450">
            <a:buFont typeface="Arial" panose="020B0604020202020204" pitchFamily="34" charset="0"/>
            <a:buChar char="•"/>
          </a:pPr>
          <a:r>
            <a:rPr lang="en-NZ" sz="1000">
              <a:solidFill>
                <a:schemeClr val="dk1"/>
              </a:solidFill>
              <a:effectLst/>
              <a:latin typeface="Arial" panose="020B0604020202020204" pitchFamily="34" charset="0"/>
              <a:ea typeface="+mn-ea"/>
              <a:cs typeface="Arial" panose="020B0604020202020204" pitchFamily="34" charset="0"/>
            </a:rPr>
            <a:t>Data is limited to crashes at</a:t>
          </a:r>
          <a:r>
            <a:rPr lang="en-NZ" sz="1000" baseline="0">
              <a:solidFill>
                <a:schemeClr val="dk1"/>
              </a:solidFill>
              <a:effectLst/>
              <a:latin typeface="Arial" panose="020B0604020202020204" pitchFamily="34" charset="0"/>
              <a:ea typeface="+mn-ea"/>
              <a:cs typeface="Arial" panose="020B0604020202020204" pitchFamily="34" charset="0"/>
            </a:rPr>
            <a:t> traffic light controlled intersections in Christchurch</a:t>
          </a:r>
          <a:r>
            <a:rPr lang="en-NZ" sz="1000">
              <a:solidFill>
                <a:schemeClr val="dk1"/>
              </a:solidFill>
              <a:effectLst/>
              <a:latin typeface="Arial" panose="020B0604020202020204" pitchFamily="34" charset="0"/>
              <a:ea typeface="+mn-ea"/>
              <a:cs typeface="Arial" panose="020B0604020202020204" pitchFamily="34" charset="0"/>
            </a:rPr>
            <a:t>.</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NZ" sz="1000" i="0">
              <a:solidFill>
                <a:schemeClr val="dk1"/>
              </a:solidFill>
              <a:effectLst/>
              <a:latin typeface="Arial" panose="020B0604020202020204" pitchFamily="34" charset="0"/>
              <a:ea typeface="+mn-ea"/>
              <a:cs typeface="Arial" panose="020B0604020202020204" pitchFamily="34" charset="0"/>
            </a:rPr>
            <a:t>A crash, to be recorded in CAS has to have occurred on a road. The CAS definition of a road is any street, motorway or beach, or a place to which the public have access with a motor vehicle, whether as of right or not e.g. a public car park.</a:t>
          </a:r>
          <a:endParaRPr lang="en-NZ" sz="1000" b="0" i="0" baseline="0">
            <a:solidFill>
              <a:schemeClr val="dk1"/>
            </a:solidFill>
            <a:effectLst/>
            <a:latin typeface="Arial" panose="020B0604020202020204" pitchFamily="34" charset="0"/>
            <a:ea typeface="+mn-ea"/>
            <a:cs typeface="Arial" panose="020B0604020202020204" pitchFamily="34" charset="0"/>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NZ" sz="1000" b="0">
              <a:solidFill>
                <a:schemeClr val="dk1"/>
              </a:solidFill>
              <a:effectLst/>
              <a:latin typeface="Arial" panose="020B0604020202020204" pitchFamily="34" charset="0"/>
              <a:ea typeface="+mn-ea"/>
              <a:cs typeface="Arial" panose="020B0604020202020204" pitchFamily="34" charset="0"/>
            </a:rPr>
            <a:t>Due to the police reporting time frame and subsequent data processing there is a lag from the time of a crash to full and correct crash records within CAS.</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NZ" sz="1000" b="0">
              <a:solidFill>
                <a:schemeClr val="dk1"/>
              </a:solidFill>
              <a:effectLst/>
              <a:latin typeface="Arial" panose="020B0604020202020204" pitchFamily="34" charset="0"/>
              <a:ea typeface="+mn-ea"/>
              <a:cs typeface="Arial" panose="020B0604020202020204" pitchFamily="34" charset="0"/>
            </a:rPr>
            <a:t>Due to the nature of non-fatal crashes it is believed that these are under-reported, with the level of under-reporting decreasing with the severity of the crash.</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NZ" sz="1000" b="0">
              <a:solidFill>
                <a:schemeClr val="dk1"/>
              </a:solidFill>
              <a:effectLst/>
              <a:latin typeface="Arial" panose="020B0604020202020204" pitchFamily="34" charset="0"/>
              <a:ea typeface="+mn-ea"/>
              <a:cs typeface="Arial" panose="020B0604020202020204" pitchFamily="34" charset="0"/>
            </a:rPr>
            <a:t>Crash severity is the severity of the worst injury in the crash. There may be more than one injury in a crash, so the crash and injury tables may have different numbers.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NZ" sz="1000">
              <a:effectLst/>
              <a:latin typeface="Arial" panose="020B0604020202020204" pitchFamily="34" charset="0"/>
              <a:cs typeface="Arial" panose="020B0604020202020204" pitchFamily="34" charset="0"/>
            </a:rPr>
            <a:t>2020 and 2021 data is incomplete.</a:t>
          </a:r>
        </a:p>
        <a:p>
          <a:pPr marL="628650" marR="0" lvl="1"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NZ" sz="1100" b="0" baseline="0">
            <a:solidFill>
              <a:schemeClr val="dk1"/>
            </a:solidFill>
            <a:effectLst/>
            <a:latin typeface="+mn-lt"/>
            <a:ea typeface="+mn-ea"/>
            <a:cs typeface="+mn-cs"/>
          </a:endParaRPr>
        </a:p>
        <a:p>
          <a:pPr eaLnBrk="1" fontAlgn="auto" latinLnBrk="0" hangingPunct="1"/>
          <a:endParaRPr lang="en-NZ">
            <a:effectLst/>
          </a:endParaRPr>
        </a:p>
      </xdr:txBody>
    </xdr:sp>
    <xdr:clientData/>
  </xdr:twoCellAnchor>
  <xdr:twoCellAnchor editAs="oneCell">
    <xdr:from>
      <xdr:col>0</xdr:col>
      <xdr:colOff>0</xdr:colOff>
      <xdr:row>0</xdr:row>
      <xdr:rowOff>0</xdr:rowOff>
    </xdr:from>
    <xdr:to>
      <xdr:col>2</xdr:col>
      <xdr:colOff>437532</xdr:colOff>
      <xdr:row>1</xdr:row>
      <xdr:rowOff>9525</xdr:rowOff>
    </xdr:to>
    <xdr:pic>
      <xdr:nvPicPr>
        <xdr:cNvPr id="7" name="Picture 6" descr="Waka Kotahi logo">
          <a:extLst>
            <a:ext uri="{FF2B5EF4-FFF2-40B4-BE49-F238E27FC236}">
              <a16:creationId xmlns:a16="http://schemas.microsoft.com/office/drawing/2014/main" id="{DE2F01BF-4A0E-45AB-9A9B-67A8F42E67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523507"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20</xdr:col>
      <xdr:colOff>133350</xdr:colOff>
      <xdr:row>10</xdr:row>
      <xdr:rowOff>142875</xdr:rowOff>
    </xdr:from>
    <xdr:to>
      <xdr:col>23</xdr:col>
      <xdr:colOff>361950</xdr:colOff>
      <xdr:row>18</xdr:row>
      <xdr:rowOff>95251</xdr:rowOff>
    </xdr:to>
    <xdr:pic>
      <xdr:nvPicPr>
        <xdr:cNvPr id="2" name="Picture 25" descr="image001">
          <a:extLst>
            <a:ext uri="{FF2B5EF4-FFF2-40B4-BE49-F238E27FC236}">
              <a16:creationId xmlns:a16="http://schemas.microsoft.com/office/drawing/2014/main" id="{C6D64FD8-FFA6-4ECF-BB64-1C7512A53D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25350" y="1762125"/>
          <a:ext cx="2057400" cy="1247776"/>
        </a:xfrm>
        <a:prstGeom prst="rect">
          <a:avLst/>
        </a:prstGeom>
        <a:solidFill>
          <a:schemeClr val="bg1"/>
        </a:solidFill>
        <a:ln>
          <a:noFill/>
        </a:ln>
      </xdr:spPr>
    </xdr:pic>
    <xdr:clientData/>
  </xdr:twoCellAnchor>
  <xdr:twoCellAnchor>
    <xdr:from>
      <xdr:col>1</xdr:col>
      <xdr:colOff>0</xdr:colOff>
      <xdr:row>11</xdr:row>
      <xdr:rowOff>0</xdr:rowOff>
    </xdr:from>
    <xdr:to>
      <xdr:col>19</xdr:col>
      <xdr:colOff>485775</xdr:colOff>
      <xdr:row>68</xdr:row>
      <xdr:rowOff>8239</xdr:rowOff>
    </xdr:to>
    <xdr:grpSp>
      <xdr:nvGrpSpPr>
        <xdr:cNvPr id="3" name="Group 2">
          <a:extLst>
            <a:ext uri="{FF2B5EF4-FFF2-40B4-BE49-F238E27FC236}">
              <a16:creationId xmlns:a16="http://schemas.microsoft.com/office/drawing/2014/main" id="{A100BD2F-F724-43A5-9BD7-0477585C44F7}"/>
            </a:ext>
          </a:extLst>
        </xdr:cNvPr>
        <xdr:cNvGrpSpPr/>
      </xdr:nvGrpSpPr>
      <xdr:grpSpPr>
        <a:xfrm>
          <a:off x="609600" y="1781175"/>
          <a:ext cx="11458575" cy="9237964"/>
          <a:chOff x="609600" y="1781175"/>
          <a:chExt cx="11458575" cy="9237964"/>
        </a:xfrm>
      </xdr:grpSpPr>
      <xdr:pic>
        <xdr:nvPicPr>
          <xdr:cNvPr id="5" name="Picture 4">
            <a:extLst>
              <a:ext uri="{FF2B5EF4-FFF2-40B4-BE49-F238E27FC236}">
                <a16:creationId xmlns:a16="http://schemas.microsoft.com/office/drawing/2014/main" id="{ED444D62-204F-4C6E-B4AC-96B8E2CBFE59}"/>
              </a:ext>
            </a:extLst>
          </xdr:cNvPr>
          <xdr:cNvPicPr>
            <a:picLocks noChangeAspect="1"/>
          </xdr:cNvPicPr>
        </xdr:nvPicPr>
        <xdr:blipFill rotWithShape="1">
          <a:blip xmlns:r="http://schemas.openxmlformats.org/officeDocument/2006/relationships" r:embed="rId2"/>
          <a:srcRect l="3896" t="10187"/>
          <a:stretch/>
        </xdr:blipFill>
        <xdr:spPr>
          <a:xfrm>
            <a:off x="609600" y="1781175"/>
            <a:ext cx="9399952" cy="9237964"/>
          </a:xfrm>
          <a:prstGeom prst="rect">
            <a:avLst/>
          </a:prstGeom>
        </xdr:spPr>
      </xdr:pic>
      <xdr:pic>
        <xdr:nvPicPr>
          <xdr:cNvPr id="6" name="Picture 5">
            <a:extLst>
              <a:ext uri="{FF2B5EF4-FFF2-40B4-BE49-F238E27FC236}">
                <a16:creationId xmlns:a16="http://schemas.microsoft.com/office/drawing/2014/main" id="{F7AAE000-48E6-4A81-86DF-DAA0F4F833B9}"/>
              </a:ext>
            </a:extLst>
          </xdr:cNvPr>
          <xdr:cNvPicPr>
            <a:picLocks noChangeAspect="1"/>
          </xdr:cNvPicPr>
        </xdr:nvPicPr>
        <xdr:blipFill rotWithShape="1">
          <a:blip xmlns:r="http://schemas.openxmlformats.org/officeDocument/2006/relationships" r:embed="rId3"/>
          <a:srcRect t="10464" r="13099" b="7766"/>
          <a:stretch/>
        </xdr:blipFill>
        <xdr:spPr>
          <a:xfrm>
            <a:off x="6638925" y="1800225"/>
            <a:ext cx="5429250" cy="8410576"/>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542925</xdr:colOff>
      <xdr:row>12</xdr:row>
      <xdr:rowOff>19050</xdr:rowOff>
    </xdr:from>
    <xdr:to>
      <xdr:col>41</xdr:col>
      <xdr:colOff>401992</xdr:colOff>
      <xdr:row>110</xdr:row>
      <xdr:rowOff>7276</xdr:rowOff>
    </xdr:to>
    <xdr:grpSp>
      <xdr:nvGrpSpPr>
        <xdr:cNvPr id="2" name="Group 1">
          <a:extLst>
            <a:ext uri="{FF2B5EF4-FFF2-40B4-BE49-F238E27FC236}">
              <a16:creationId xmlns:a16="http://schemas.microsoft.com/office/drawing/2014/main" id="{91F15306-B2D3-4066-8A06-D44EBFB6775B}"/>
            </a:ext>
          </a:extLst>
        </xdr:cNvPr>
        <xdr:cNvGrpSpPr/>
      </xdr:nvGrpSpPr>
      <xdr:grpSpPr>
        <a:xfrm>
          <a:off x="542925" y="2305050"/>
          <a:ext cx="24852667" cy="18657226"/>
          <a:chOff x="395288" y="20632511"/>
          <a:chExt cx="24608192" cy="18657226"/>
        </a:xfrm>
      </xdr:grpSpPr>
      <xdr:pic>
        <xdr:nvPicPr>
          <xdr:cNvPr id="3" name="Picture 2">
            <a:extLst>
              <a:ext uri="{FF2B5EF4-FFF2-40B4-BE49-F238E27FC236}">
                <a16:creationId xmlns:a16="http://schemas.microsoft.com/office/drawing/2014/main" id="{B92A961B-EF81-403D-B6EF-2F2866FA2F38}"/>
              </a:ext>
            </a:extLst>
          </xdr:cNvPr>
          <xdr:cNvPicPr>
            <a:picLocks noChangeAspect="1"/>
          </xdr:cNvPicPr>
        </xdr:nvPicPr>
        <xdr:blipFill rotWithShape="1">
          <a:blip xmlns:r="http://schemas.openxmlformats.org/officeDocument/2006/relationships" r:embed="rId1"/>
          <a:srcRect l="27942" t="5308"/>
          <a:stretch/>
        </xdr:blipFill>
        <xdr:spPr>
          <a:xfrm>
            <a:off x="414331" y="20632511"/>
            <a:ext cx="4908965" cy="6736688"/>
          </a:xfrm>
          <a:prstGeom prst="rect">
            <a:avLst/>
          </a:prstGeom>
        </xdr:spPr>
      </xdr:pic>
      <xdr:grpSp>
        <xdr:nvGrpSpPr>
          <xdr:cNvPr id="4" name="Group 3">
            <a:extLst>
              <a:ext uri="{FF2B5EF4-FFF2-40B4-BE49-F238E27FC236}">
                <a16:creationId xmlns:a16="http://schemas.microsoft.com/office/drawing/2014/main" id="{ABD0368B-93E2-4C76-B515-00EB349B5446}"/>
              </a:ext>
            </a:extLst>
          </xdr:cNvPr>
          <xdr:cNvGrpSpPr/>
        </xdr:nvGrpSpPr>
        <xdr:grpSpPr>
          <a:xfrm>
            <a:off x="395288" y="20669251"/>
            <a:ext cx="24608192" cy="18620486"/>
            <a:chOff x="4914900" y="9272588"/>
            <a:chExt cx="24878067" cy="18620486"/>
          </a:xfrm>
        </xdr:grpSpPr>
        <xdr:grpSp>
          <xdr:nvGrpSpPr>
            <xdr:cNvPr id="6" name="Group 5">
              <a:extLst>
                <a:ext uri="{FF2B5EF4-FFF2-40B4-BE49-F238E27FC236}">
                  <a16:creationId xmlns:a16="http://schemas.microsoft.com/office/drawing/2014/main" id="{DFBD41BD-9B6B-4A34-BA1A-E86A3E7BC654}"/>
                </a:ext>
              </a:extLst>
            </xdr:cNvPr>
            <xdr:cNvGrpSpPr/>
          </xdr:nvGrpSpPr>
          <xdr:grpSpPr>
            <a:xfrm>
              <a:off x="4914900" y="9272588"/>
              <a:ext cx="24878067" cy="18620486"/>
              <a:chOff x="514350" y="10915650"/>
              <a:chExt cx="25259067" cy="18620486"/>
            </a:xfrm>
          </xdr:grpSpPr>
          <xdr:pic>
            <xdr:nvPicPr>
              <xdr:cNvPr id="8" name="Picture 7">
                <a:extLst>
                  <a:ext uri="{FF2B5EF4-FFF2-40B4-BE49-F238E27FC236}">
                    <a16:creationId xmlns:a16="http://schemas.microsoft.com/office/drawing/2014/main" id="{2DD81F1E-82D4-494B-9A6D-52495006E5F1}"/>
                  </a:ext>
                </a:extLst>
              </xdr:cNvPr>
              <xdr:cNvPicPr>
                <a:picLocks noChangeAspect="1"/>
              </xdr:cNvPicPr>
            </xdr:nvPicPr>
            <xdr:blipFill>
              <a:blip xmlns:r="http://schemas.openxmlformats.org/officeDocument/2006/relationships" r:embed="rId2"/>
              <a:stretch>
                <a:fillRect/>
              </a:stretch>
            </xdr:blipFill>
            <xdr:spPr>
              <a:xfrm>
                <a:off x="7753350" y="10915650"/>
                <a:ext cx="9561923" cy="7276190"/>
              </a:xfrm>
              <a:prstGeom prst="rect">
                <a:avLst/>
              </a:prstGeom>
            </xdr:spPr>
          </xdr:pic>
          <xdr:grpSp>
            <xdr:nvGrpSpPr>
              <xdr:cNvPr id="9" name="Group 8">
                <a:extLst>
                  <a:ext uri="{FF2B5EF4-FFF2-40B4-BE49-F238E27FC236}">
                    <a16:creationId xmlns:a16="http://schemas.microsoft.com/office/drawing/2014/main" id="{D9E11BC4-80F6-45EC-8C91-1DD08E0929A3}"/>
                  </a:ext>
                </a:extLst>
              </xdr:cNvPr>
              <xdr:cNvGrpSpPr/>
            </xdr:nvGrpSpPr>
            <xdr:grpSpPr>
              <a:xfrm>
                <a:off x="514350" y="10915650"/>
                <a:ext cx="25259067" cy="18620486"/>
                <a:chOff x="514350" y="10915650"/>
                <a:chExt cx="25259067" cy="18620486"/>
              </a:xfrm>
            </xdr:grpSpPr>
            <xdr:grpSp>
              <xdr:nvGrpSpPr>
                <xdr:cNvPr id="10" name="Group 9">
                  <a:extLst>
                    <a:ext uri="{FF2B5EF4-FFF2-40B4-BE49-F238E27FC236}">
                      <a16:creationId xmlns:a16="http://schemas.microsoft.com/office/drawing/2014/main" id="{8F9E0CF3-CD1A-447D-A2A0-BACBCED41C98}"/>
                    </a:ext>
                  </a:extLst>
                </xdr:cNvPr>
                <xdr:cNvGrpSpPr/>
              </xdr:nvGrpSpPr>
              <xdr:grpSpPr>
                <a:xfrm>
                  <a:off x="514350" y="10934700"/>
                  <a:ext cx="25259067" cy="18601436"/>
                  <a:chOff x="514350" y="10934700"/>
                  <a:chExt cx="24868542" cy="18601436"/>
                </a:xfrm>
              </xdr:grpSpPr>
              <xdr:grpSp>
                <xdr:nvGrpSpPr>
                  <xdr:cNvPr id="13" name="Group 12">
                    <a:extLst>
                      <a:ext uri="{FF2B5EF4-FFF2-40B4-BE49-F238E27FC236}">
                        <a16:creationId xmlns:a16="http://schemas.microsoft.com/office/drawing/2014/main" id="{9BACE27D-5F5F-47B8-8A21-B946763BF567}"/>
                      </a:ext>
                    </a:extLst>
                  </xdr:cNvPr>
                  <xdr:cNvGrpSpPr/>
                </xdr:nvGrpSpPr>
                <xdr:grpSpPr>
                  <a:xfrm>
                    <a:off x="3209925" y="10934700"/>
                    <a:ext cx="9514287" cy="13343618"/>
                    <a:chOff x="3209925" y="10934700"/>
                    <a:chExt cx="9514287" cy="13343618"/>
                  </a:xfrm>
                </xdr:grpSpPr>
                <xdr:pic>
                  <xdr:nvPicPr>
                    <xdr:cNvPr id="19" name="Picture 18">
                      <a:extLst>
                        <a:ext uri="{FF2B5EF4-FFF2-40B4-BE49-F238E27FC236}">
                          <a16:creationId xmlns:a16="http://schemas.microsoft.com/office/drawing/2014/main" id="{D0B3F9D6-2D9D-4712-A5D5-CF154E1DAB2D}"/>
                        </a:ext>
                      </a:extLst>
                    </xdr:cNvPr>
                    <xdr:cNvPicPr>
                      <a:picLocks noChangeAspect="1"/>
                    </xdr:cNvPicPr>
                  </xdr:nvPicPr>
                  <xdr:blipFill>
                    <a:blip xmlns:r="http://schemas.openxmlformats.org/officeDocument/2006/relationships" r:embed="rId3"/>
                    <a:stretch>
                      <a:fillRect/>
                    </a:stretch>
                  </xdr:blipFill>
                  <xdr:spPr>
                    <a:xfrm>
                      <a:off x="3219450" y="17021175"/>
                      <a:ext cx="9504762" cy="7257143"/>
                    </a:xfrm>
                    <a:prstGeom prst="rect">
                      <a:avLst/>
                    </a:prstGeom>
                  </xdr:spPr>
                </xdr:pic>
                <xdr:pic>
                  <xdr:nvPicPr>
                    <xdr:cNvPr id="20" name="Picture 19">
                      <a:extLst>
                        <a:ext uri="{FF2B5EF4-FFF2-40B4-BE49-F238E27FC236}">
                          <a16:creationId xmlns:a16="http://schemas.microsoft.com/office/drawing/2014/main" id="{0C8DEE19-E089-479A-9C4B-A4A07F9F3DDB}"/>
                        </a:ext>
                      </a:extLst>
                    </xdr:cNvPr>
                    <xdr:cNvPicPr>
                      <a:picLocks noChangeAspect="1"/>
                    </xdr:cNvPicPr>
                  </xdr:nvPicPr>
                  <xdr:blipFill rotWithShape="1">
                    <a:blip xmlns:r="http://schemas.openxmlformats.org/officeDocument/2006/relationships" r:embed="rId4"/>
                    <a:srcRect t="11281"/>
                    <a:stretch/>
                  </xdr:blipFill>
                  <xdr:spPr>
                    <a:xfrm>
                      <a:off x="3209925" y="10934700"/>
                      <a:ext cx="8628571" cy="6142759"/>
                    </a:xfrm>
                    <a:prstGeom prst="rect">
                      <a:avLst/>
                    </a:prstGeom>
                  </xdr:spPr>
                </xdr:pic>
              </xdr:grpSp>
              <xdr:grpSp>
                <xdr:nvGrpSpPr>
                  <xdr:cNvPr id="14" name="Group 13">
                    <a:extLst>
                      <a:ext uri="{FF2B5EF4-FFF2-40B4-BE49-F238E27FC236}">
                        <a16:creationId xmlns:a16="http://schemas.microsoft.com/office/drawing/2014/main" id="{3970E86F-D9BC-4249-BFE8-69F18D55FB1D}"/>
                      </a:ext>
                    </a:extLst>
                  </xdr:cNvPr>
                  <xdr:cNvGrpSpPr/>
                </xdr:nvGrpSpPr>
                <xdr:grpSpPr>
                  <a:xfrm>
                    <a:off x="514350" y="22412325"/>
                    <a:ext cx="24868542" cy="7123811"/>
                    <a:chOff x="0" y="13563600"/>
                    <a:chExt cx="24868542" cy="7123811"/>
                  </a:xfrm>
                </xdr:grpSpPr>
                <xdr:pic>
                  <xdr:nvPicPr>
                    <xdr:cNvPr id="16" name="Picture 15">
                      <a:extLst>
                        <a:ext uri="{FF2B5EF4-FFF2-40B4-BE49-F238E27FC236}">
                          <a16:creationId xmlns:a16="http://schemas.microsoft.com/office/drawing/2014/main" id="{74F19178-1537-4FC8-9DD6-8CD1B8FBD4B9}"/>
                        </a:ext>
                      </a:extLst>
                    </xdr:cNvPr>
                    <xdr:cNvPicPr>
                      <a:picLocks noChangeAspect="1"/>
                    </xdr:cNvPicPr>
                  </xdr:nvPicPr>
                  <xdr:blipFill>
                    <a:blip xmlns:r="http://schemas.openxmlformats.org/officeDocument/2006/relationships" r:embed="rId5"/>
                    <a:stretch>
                      <a:fillRect/>
                    </a:stretch>
                  </xdr:blipFill>
                  <xdr:spPr>
                    <a:xfrm>
                      <a:off x="0" y="13573125"/>
                      <a:ext cx="9780952" cy="7114286"/>
                    </a:xfrm>
                    <a:prstGeom prst="rect">
                      <a:avLst/>
                    </a:prstGeom>
                  </xdr:spPr>
                </xdr:pic>
                <xdr:pic>
                  <xdr:nvPicPr>
                    <xdr:cNvPr id="17" name="Picture 16">
                      <a:extLst>
                        <a:ext uri="{FF2B5EF4-FFF2-40B4-BE49-F238E27FC236}">
                          <a16:creationId xmlns:a16="http://schemas.microsoft.com/office/drawing/2014/main" id="{30013DD6-5803-44E3-9A3D-F65B79FC3661}"/>
                        </a:ext>
                      </a:extLst>
                    </xdr:cNvPr>
                    <xdr:cNvPicPr>
                      <a:picLocks noChangeAspect="1"/>
                    </xdr:cNvPicPr>
                  </xdr:nvPicPr>
                  <xdr:blipFill rotWithShape="1">
                    <a:blip xmlns:r="http://schemas.openxmlformats.org/officeDocument/2006/relationships" r:embed="rId6"/>
                    <a:srcRect b="1398"/>
                    <a:stretch/>
                  </xdr:blipFill>
                  <xdr:spPr>
                    <a:xfrm>
                      <a:off x="15001875" y="13563600"/>
                      <a:ext cx="9866667" cy="7099299"/>
                    </a:xfrm>
                    <a:prstGeom prst="rect">
                      <a:avLst/>
                    </a:prstGeom>
                  </xdr:spPr>
                </xdr:pic>
                <xdr:pic>
                  <xdr:nvPicPr>
                    <xdr:cNvPr id="18" name="Picture 17">
                      <a:extLst>
                        <a:ext uri="{FF2B5EF4-FFF2-40B4-BE49-F238E27FC236}">
                          <a16:creationId xmlns:a16="http://schemas.microsoft.com/office/drawing/2014/main" id="{A775DD86-549D-4137-9760-153A1D7EBCF0}"/>
                        </a:ext>
                      </a:extLst>
                    </xdr:cNvPr>
                    <xdr:cNvPicPr>
                      <a:picLocks noChangeAspect="1"/>
                    </xdr:cNvPicPr>
                  </xdr:nvPicPr>
                  <xdr:blipFill rotWithShape="1">
                    <a:blip xmlns:r="http://schemas.openxmlformats.org/officeDocument/2006/relationships" r:embed="rId7"/>
                    <a:srcRect b="2172"/>
                    <a:stretch/>
                  </xdr:blipFill>
                  <xdr:spPr>
                    <a:xfrm>
                      <a:off x="7620000" y="13563601"/>
                      <a:ext cx="9219048" cy="7108824"/>
                    </a:xfrm>
                    <a:prstGeom prst="rect">
                      <a:avLst/>
                    </a:prstGeom>
                  </xdr:spPr>
                </xdr:pic>
              </xdr:grpSp>
              <xdr:pic>
                <xdr:nvPicPr>
                  <xdr:cNvPr id="15" name="Picture 14">
                    <a:extLst>
                      <a:ext uri="{FF2B5EF4-FFF2-40B4-BE49-F238E27FC236}">
                        <a16:creationId xmlns:a16="http://schemas.microsoft.com/office/drawing/2014/main" id="{067E0D49-72FD-4CA3-91DE-A56628799192}"/>
                      </a:ext>
                    </a:extLst>
                  </xdr:cNvPr>
                  <xdr:cNvPicPr>
                    <a:picLocks noChangeAspect="1"/>
                  </xdr:cNvPicPr>
                </xdr:nvPicPr>
                <xdr:blipFill rotWithShape="1">
                  <a:blip xmlns:r="http://schemas.openxmlformats.org/officeDocument/2006/relationships" r:embed="rId8"/>
                  <a:srcRect l="2466"/>
                  <a:stretch/>
                </xdr:blipFill>
                <xdr:spPr>
                  <a:xfrm>
                    <a:off x="11617678" y="16992600"/>
                    <a:ext cx="9307553" cy="7295238"/>
                  </a:xfrm>
                  <a:prstGeom prst="rect">
                    <a:avLst/>
                  </a:prstGeom>
                </xdr:spPr>
              </xdr:pic>
            </xdr:grpSp>
            <xdr:pic>
              <xdr:nvPicPr>
                <xdr:cNvPr id="11" name="Picture 10">
                  <a:extLst>
                    <a:ext uri="{FF2B5EF4-FFF2-40B4-BE49-F238E27FC236}">
                      <a16:creationId xmlns:a16="http://schemas.microsoft.com/office/drawing/2014/main" id="{8AD78A12-466F-4E5A-B9F1-B821C78EA7F0}"/>
                    </a:ext>
                  </a:extLst>
                </xdr:cNvPr>
                <xdr:cNvPicPr>
                  <a:picLocks noChangeAspect="1"/>
                </xdr:cNvPicPr>
              </xdr:nvPicPr>
              <xdr:blipFill rotWithShape="1">
                <a:blip xmlns:r="http://schemas.openxmlformats.org/officeDocument/2006/relationships" r:embed="rId9"/>
                <a:srcRect t="15165" r="25774" b="6525"/>
                <a:stretch/>
              </xdr:blipFill>
              <xdr:spPr>
                <a:xfrm>
                  <a:off x="18659476" y="18126074"/>
                  <a:ext cx="7096125" cy="5705474"/>
                </a:xfrm>
                <a:prstGeom prst="rect">
                  <a:avLst/>
                </a:prstGeom>
              </xdr:spPr>
            </xdr:pic>
            <xdr:pic>
              <xdr:nvPicPr>
                <xdr:cNvPr id="12" name="Picture 11">
                  <a:extLst>
                    <a:ext uri="{FF2B5EF4-FFF2-40B4-BE49-F238E27FC236}">
                      <a16:creationId xmlns:a16="http://schemas.microsoft.com/office/drawing/2014/main" id="{4EFEC5B5-A462-4D8E-AEF1-0BF2624B51D0}"/>
                    </a:ext>
                  </a:extLst>
                </xdr:cNvPr>
                <xdr:cNvPicPr>
                  <a:picLocks noChangeAspect="1"/>
                </xdr:cNvPicPr>
              </xdr:nvPicPr>
              <xdr:blipFill>
                <a:blip xmlns:r="http://schemas.openxmlformats.org/officeDocument/2006/relationships" r:embed="rId10"/>
                <a:stretch>
                  <a:fillRect/>
                </a:stretch>
              </xdr:blipFill>
              <xdr:spPr>
                <a:xfrm>
                  <a:off x="14801850" y="10915650"/>
                  <a:ext cx="9133351" cy="7285714"/>
                </a:xfrm>
                <a:prstGeom prst="rect">
                  <a:avLst/>
                </a:prstGeom>
              </xdr:spPr>
            </xdr:pic>
          </xdr:grpSp>
        </xdr:grpSp>
        <xdr:pic>
          <xdr:nvPicPr>
            <xdr:cNvPr id="7" name="Picture 6">
              <a:extLst>
                <a:ext uri="{FF2B5EF4-FFF2-40B4-BE49-F238E27FC236}">
                  <a16:creationId xmlns:a16="http://schemas.microsoft.com/office/drawing/2014/main" id="{6C48A705-35CB-431E-B3C4-2A8876713501}"/>
                </a:ext>
              </a:extLst>
            </xdr:cNvPr>
            <xdr:cNvPicPr>
              <a:picLocks noChangeAspect="1"/>
            </xdr:cNvPicPr>
          </xdr:nvPicPr>
          <xdr:blipFill rotWithShape="1">
            <a:blip xmlns:r="http://schemas.openxmlformats.org/officeDocument/2006/relationships" r:embed="rId11"/>
            <a:srcRect l="39842"/>
            <a:stretch/>
          </xdr:blipFill>
          <xdr:spPr>
            <a:xfrm>
              <a:off x="4914900" y="14563725"/>
              <a:ext cx="4199639" cy="7238095"/>
            </a:xfrm>
            <a:prstGeom prst="rect">
              <a:avLst/>
            </a:prstGeom>
          </xdr:spPr>
        </xdr:pic>
      </xdr:grpSp>
      <xdr:pic>
        <xdr:nvPicPr>
          <xdr:cNvPr id="5" name="Picture 4">
            <a:extLst>
              <a:ext uri="{FF2B5EF4-FFF2-40B4-BE49-F238E27FC236}">
                <a16:creationId xmlns:a16="http://schemas.microsoft.com/office/drawing/2014/main" id="{8B5AE63D-2756-4689-A47C-7E1F0BFB13C5}"/>
              </a:ext>
            </a:extLst>
          </xdr:cNvPr>
          <xdr:cNvPicPr>
            <a:picLocks noChangeAspect="1"/>
          </xdr:cNvPicPr>
        </xdr:nvPicPr>
        <xdr:blipFill rotWithShape="1">
          <a:blip xmlns:r="http://schemas.openxmlformats.org/officeDocument/2006/relationships" r:embed="rId12"/>
          <a:srcRect r="19192"/>
          <a:stretch/>
        </xdr:blipFill>
        <xdr:spPr>
          <a:xfrm>
            <a:off x="21945600" y="20669250"/>
            <a:ext cx="3054350" cy="7266667"/>
          </a:xfrm>
          <a:prstGeom prst="rect">
            <a:avLst/>
          </a:prstGeom>
        </xdr:spPr>
      </xdr:pic>
    </xdr:grpSp>
    <xdr:clientData/>
  </xdr:twoCellAnchor>
  <xdr:twoCellAnchor>
    <xdr:from>
      <xdr:col>18</xdr:col>
      <xdr:colOff>571500</xdr:colOff>
      <xdr:row>2</xdr:row>
      <xdr:rowOff>171450</xdr:rowOff>
    </xdr:from>
    <xdr:to>
      <xdr:col>22</xdr:col>
      <xdr:colOff>190500</xdr:colOff>
      <xdr:row>9</xdr:row>
      <xdr:rowOff>85726</xdr:rowOff>
    </xdr:to>
    <xdr:pic>
      <xdr:nvPicPr>
        <xdr:cNvPr id="21" name="Picture 25" descr="image001">
          <a:extLst>
            <a:ext uri="{FF2B5EF4-FFF2-40B4-BE49-F238E27FC236}">
              <a16:creationId xmlns:a16="http://schemas.microsoft.com/office/drawing/2014/main" id="{6C97120F-B6F8-4522-B64B-8687454E684F}"/>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1544300" y="552450"/>
          <a:ext cx="2057400" cy="1247776"/>
        </a:xfrm>
        <a:prstGeom prst="rect">
          <a:avLst/>
        </a:prstGeom>
        <a:solidFill>
          <a:schemeClr val="bg1"/>
        </a:solid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tatisticalAnalysis@nzta.govt.nz"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4B56C-D12F-40C1-910F-E047FC7BAA67}">
  <dimension ref="B1:P26"/>
  <sheetViews>
    <sheetView showGridLines="0" tabSelected="1" zoomScaleNormal="100" workbookViewId="0">
      <selection activeCell="B7" sqref="B7"/>
    </sheetView>
  </sheetViews>
  <sheetFormatPr defaultRowHeight="15" x14ac:dyDescent="0.2"/>
  <cols>
    <col min="1" max="1" width="9.140625" style="9"/>
    <col min="2" max="2" width="22.140625" style="9" customWidth="1"/>
    <col min="3" max="3" width="11.85546875" style="9" customWidth="1"/>
    <col min="4" max="16384" width="9.140625" style="9"/>
  </cols>
  <sheetData>
    <row r="1" spans="2:16" ht="50.25" customHeight="1" x14ac:dyDescent="0.2">
      <c r="E1" s="10"/>
    </row>
    <row r="3" spans="2:16" ht="25.5" x14ac:dyDescent="0.35">
      <c r="B3" s="11" t="s">
        <v>27</v>
      </c>
    </row>
    <row r="5" spans="2:16" s="6" customFormat="1" ht="12.75" x14ac:dyDescent="0.2">
      <c r="B5" s="12" t="s">
        <v>13</v>
      </c>
      <c r="C5" s="18">
        <v>44279</v>
      </c>
    </row>
    <row r="6" spans="2:16" s="6" customFormat="1" ht="12.75" x14ac:dyDescent="0.2">
      <c r="B6" s="12" t="s">
        <v>14</v>
      </c>
      <c r="C6" s="18">
        <v>44279</v>
      </c>
    </row>
    <row r="7" spans="2:16" s="6" customFormat="1" ht="29.25" customHeight="1" x14ac:dyDescent="0.25">
      <c r="B7" s="13" t="s">
        <v>1</v>
      </c>
      <c r="C7" s="24" t="s">
        <v>26</v>
      </c>
      <c r="D7" s="25"/>
      <c r="E7" s="25"/>
      <c r="F7" s="25"/>
      <c r="G7" s="25"/>
      <c r="H7" s="25"/>
      <c r="I7" s="25"/>
      <c r="J7" s="25"/>
      <c r="K7" s="25"/>
      <c r="L7" s="25"/>
      <c r="M7" s="25"/>
      <c r="N7" s="25"/>
      <c r="O7" s="25"/>
      <c r="P7" s="25"/>
    </row>
    <row r="8" spans="2:16" s="6" customFormat="1" ht="12.75" x14ac:dyDescent="0.2">
      <c r="B8" s="12" t="s">
        <v>3</v>
      </c>
      <c r="C8" s="16" t="s">
        <v>24</v>
      </c>
    </row>
    <row r="9" spans="2:16" s="6" customFormat="1" ht="12.75" x14ac:dyDescent="0.2">
      <c r="B9" s="12" t="s">
        <v>2</v>
      </c>
      <c r="C9" s="17" t="s">
        <v>25</v>
      </c>
    </row>
    <row r="10" spans="2:16" s="6" customFormat="1" ht="12.75" x14ac:dyDescent="0.2">
      <c r="B10" s="12" t="s">
        <v>4</v>
      </c>
      <c r="C10" s="20" t="s">
        <v>33</v>
      </c>
    </row>
    <row r="11" spans="2:16" x14ac:dyDescent="0.2">
      <c r="B11" s="6"/>
      <c r="C11" s="6"/>
    </row>
    <row r="26" spans="2:4" x14ac:dyDescent="0.2">
      <c r="B26" s="23" t="s">
        <v>5</v>
      </c>
      <c r="C26" s="23"/>
      <c r="D26" s="14" t="s">
        <v>6</v>
      </c>
    </row>
  </sheetData>
  <mergeCells count="2">
    <mergeCell ref="B26:C26"/>
    <mergeCell ref="C7:P7"/>
  </mergeCells>
  <hyperlinks>
    <hyperlink ref="D26" r:id="rId1" xr:uid="{A84E09C7-461F-4DE4-A2C7-9B9D8A183BF4}"/>
  </hyperlinks>
  <pageMargins left="0.7" right="0.7" top="0.75" bottom="0.75" header="0.3" footer="0.3"/>
  <pageSetup orientation="portrait" r:id="rId2"/>
  <headerFooter>
    <oddHeader>&amp;L&amp;16&amp;F&amp;R&amp;G</oddHeader>
  </headerFooter>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M24"/>
  <sheetViews>
    <sheetView showGridLines="0" zoomScaleNormal="100" workbookViewId="0">
      <selection activeCell="B13" sqref="B13"/>
    </sheetView>
  </sheetViews>
  <sheetFormatPr defaultRowHeight="12.75" x14ac:dyDescent="0.2"/>
  <cols>
    <col min="1" max="1" width="9.140625" style="6"/>
    <col min="2" max="2" width="14.42578125" style="6" customWidth="1"/>
    <col min="3" max="3" width="13.7109375" style="6" bestFit="1" customWidth="1"/>
    <col min="4" max="4" width="16.42578125" style="6" bestFit="1" customWidth="1"/>
    <col min="5" max="6" width="16.42578125" style="6" customWidth="1"/>
    <col min="7" max="7" width="11.85546875" style="6" customWidth="1"/>
    <col min="8" max="8" width="9.140625" style="6"/>
    <col min="9" max="9" width="12.140625" style="6" customWidth="1"/>
    <col min="10" max="10" width="11.85546875" style="6" customWidth="1"/>
    <col min="11" max="11" width="14.85546875" style="6" bestFit="1" customWidth="1"/>
    <col min="12" max="12" width="13.7109375" style="6" bestFit="1" customWidth="1"/>
    <col min="13" max="13" width="10.5703125" style="6" customWidth="1"/>
    <col min="14" max="16384" width="9.140625" style="6"/>
  </cols>
  <sheetData>
    <row r="2" spans="2:13" x14ac:dyDescent="0.2">
      <c r="B2" s="5" t="s">
        <v>7</v>
      </c>
    </row>
    <row r="4" spans="2:13" ht="27" customHeight="1" x14ac:dyDescent="0.2">
      <c r="B4" s="26" t="s">
        <v>28</v>
      </c>
      <c r="C4" s="27"/>
      <c r="D4" s="27"/>
      <c r="E4" s="27"/>
      <c r="F4" s="27"/>
      <c r="G4" s="28"/>
      <c r="I4" s="26" t="str">
        <f>"Injuries from c" &amp; MID(B4,2,LEN(B4)-1)</f>
        <v>Injuries from crashes at traffic light controlled intersections in Christchurch</v>
      </c>
      <c r="J4" s="27"/>
      <c r="K4" s="27"/>
      <c r="L4" s="27"/>
      <c r="M4" s="28"/>
    </row>
    <row r="5" spans="2:13" ht="25.5" x14ac:dyDescent="0.2">
      <c r="B5" s="1" t="s">
        <v>16</v>
      </c>
      <c r="C5" s="1" t="s">
        <v>17</v>
      </c>
      <c r="D5" s="1" t="s">
        <v>18</v>
      </c>
      <c r="E5" s="1" t="s">
        <v>19</v>
      </c>
      <c r="F5" s="1" t="s">
        <v>20</v>
      </c>
      <c r="G5" s="2" t="s">
        <v>8</v>
      </c>
      <c r="I5" s="1" t="s">
        <v>16</v>
      </c>
      <c r="J5" s="1" t="s">
        <v>21</v>
      </c>
      <c r="K5" s="1" t="s">
        <v>22</v>
      </c>
      <c r="L5" s="1" t="s">
        <v>23</v>
      </c>
      <c r="M5" s="2" t="s">
        <v>11</v>
      </c>
    </row>
    <row r="6" spans="2:13" x14ac:dyDescent="0.2">
      <c r="B6" s="3">
        <v>2018</v>
      </c>
      <c r="C6" s="3">
        <v>3</v>
      </c>
      <c r="D6" s="3">
        <v>28</v>
      </c>
      <c r="E6" s="3">
        <v>137</v>
      </c>
      <c r="F6" s="3">
        <v>301</v>
      </c>
      <c r="G6" s="15">
        <f t="shared" ref="G6:G9" si="0">SUM(C6:F6)</f>
        <v>469</v>
      </c>
      <c r="I6" s="3">
        <v>2018</v>
      </c>
      <c r="J6" s="3">
        <v>3</v>
      </c>
      <c r="K6" s="3">
        <v>31</v>
      </c>
      <c r="L6" s="3">
        <v>176</v>
      </c>
      <c r="M6" s="15">
        <f t="shared" ref="M6:M9" si="1">SUM(J6:L6)</f>
        <v>210</v>
      </c>
    </row>
    <row r="7" spans="2:13" x14ac:dyDescent="0.2">
      <c r="B7" s="3">
        <v>2019</v>
      </c>
      <c r="C7" s="3">
        <v>3</v>
      </c>
      <c r="D7" s="3">
        <v>24</v>
      </c>
      <c r="E7" s="3">
        <v>119</v>
      </c>
      <c r="F7" s="3">
        <v>235</v>
      </c>
      <c r="G7" s="15">
        <f t="shared" si="0"/>
        <v>381</v>
      </c>
      <c r="I7" s="3">
        <v>2019</v>
      </c>
      <c r="J7" s="3">
        <v>4</v>
      </c>
      <c r="K7" s="3">
        <v>29</v>
      </c>
      <c r="L7" s="3">
        <v>177</v>
      </c>
      <c r="M7" s="15">
        <f t="shared" si="1"/>
        <v>210</v>
      </c>
    </row>
    <row r="8" spans="2:13" x14ac:dyDescent="0.2">
      <c r="B8" s="3" t="s">
        <v>12</v>
      </c>
      <c r="C8" s="3">
        <v>1</v>
      </c>
      <c r="D8" s="3">
        <v>12</v>
      </c>
      <c r="E8" s="3">
        <v>101</v>
      </c>
      <c r="F8" s="3">
        <v>191</v>
      </c>
      <c r="G8" s="15">
        <f t="shared" si="0"/>
        <v>305</v>
      </c>
      <c r="I8" s="3" t="s">
        <v>12</v>
      </c>
      <c r="J8" s="3">
        <v>1</v>
      </c>
      <c r="K8" s="3">
        <v>14</v>
      </c>
      <c r="L8" s="3">
        <v>118</v>
      </c>
      <c r="M8" s="15">
        <f t="shared" si="1"/>
        <v>133</v>
      </c>
    </row>
    <row r="9" spans="2:13" x14ac:dyDescent="0.2">
      <c r="B9" s="3" t="s">
        <v>15</v>
      </c>
      <c r="C9" s="3"/>
      <c r="D9" s="3">
        <v>4</v>
      </c>
      <c r="E9" s="3">
        <v>15</v>
      </c>
      <c r="F9" s="3"/>
      <c r="G9" s="15">
        <f t="shared" si="0"/>
        <v>19</v>
      </c>
      <c r="I9" s="3" t="s">
        <v>15</v>
      </c>
      <c r="J9" s="3"/>
      <c r="K9" s="3">
        <v>4</v>
      </c>
      <c r="L9" s="3">
        <v>21</v>
      </c>
      <c r="M9" s="15">
        <f t="shared" si="1"/>
        <v>25</v>
      </c>
    </row>
    <row r="10" spans="2:13" x14ac:dyDescent="0.2">
      <c r="B10" s="2" t="s">
        <v>0</v>
      </c>
      <c r="C10" s="15">
        <f>SUM(C6:C9)</f>
        <v>7</v>
      </c>
      <c r="D10" s="15">
        <f>SUM(D6:D9)</f>
        <v>68</v>
      </c>
      <c r="E10" s="15">
        <f>SUM(E6:E9)</f>
        <v>372</v>
      </c>
      <c r="F10" s="15">
        <f>SUM(F6:F9)</f>
        <v>727</v>
      </c>
      <c r="G10" s="15">
        <f>SUM(G6:G9)</f>
        <v>1174</v>
      </c>
      <c r="I10" s="2" t="s">
        <v>0</v>
      </c>
      <c r="J10" s="15">
        <f>SUM(J6:J9)</f>
        <v>8</v>
      </c>
      <c r="K10" s="15">
        <f>SUM(K6:K9)</f>
        <v>78</v>
      </c>
      <c r="L10" s="15">
        <f>SUM(L6:L9)</f>
        <v>492</v>
      </c>
      <c r="M10" s="15">
        <f>SUM(M6:M9)</f>
        <v>578</v>
      </c>
    </row>
    <row r="12" spans="2:13" x14ac:dyDescent="0.2">
      <c r="B12" s="4" t="s">
        <v>29</v>
      </c>
    </row>
    <row r="13" spans="2:13" x14ac:dyDescent="0.2">
      <c r="B13" s="7"/>
    </row>
    <row r="14" spans="2:13" x14ac:dyDescent="0.2">
      <c r="B14" s="7"/>
    </row>
    <row r="15" spans="2:13" x14ac:dyDescent="0.2">
      <c r="B15" s="7"/>
    </row>
    <row r="16" spans="2:13" x14ac:dyDescent="0.2">
      <c r="B16" s="7"/>
    </row>
    <row r="17" spans="2:2" x14ac:dyDescent="0.2">
      <c r="B17" s="7"/>
    </row>
    <row r="18" spans="2:2" x14ac:dyDescent="0.2">
      <c r="B18" s="7"/>
    </row>
    <row r="19" spans="2:2" x14ac:dyDescent="0.2">
      <c r="B19" s="7"/>
    </row>
    <row r="20" spans="2:2" x14ac:dyDescent="0.2">
      <c r="B20" s="7"/>
    </row>
    <row r="21" spans="2:2" x14ac:dyDescent="0.2">
      <c r="B21" s="7"/>
    </row>
    <row r="22" spans="2:2" x14ac:dyDescent="0.2">
      <c r="B22" s="7"/>
    </row>
    <row r="23" spans="2:2" x14ac:dyDescent="0.2">
      <c r="B23" s="7"/>
    </row>
    <row r="24" spans="2:2" x14ac:dyDescent="0.2">
      <c r="B24" s="7"/>
    </row>
  </sheetData>
  <mergeCells count="2">
    <mergeCell ref="B4:G4"/>
    <mergeCell ref="I4:M4"/>
  </mergeCells>
  <pageMargins left="0.7" right="0.7" top="0.75" bottom="0.75" header="0.3" footer="0.3"/>
  <pageSetup orientation="portrait" r:id="rId1"/>
  <headerFooter>
    <oddHeader>&amp;L&amp;16&amp;F&amp;R&amp;G</oddHeader>
  </headerFooter>
  <ignoredErrors>
    <ignoredError sqref="M6:M7 G6:G7" formulaRange="1"/>
  </ignoredError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59E8F-2750-44C0-A97B-4D73BDEE020A}">
  <dimension ref="B2:K10"/>
  <sheetViews>
    <sheetView showGridLines="0" zoomScaleNormal="100" workbookViewId="0">
      <selection activeCell="A2" sqref="A2"/>
    </sheetView>
  </sheetViews>
  <sheetFormatPr defaultRowHeight="12.75" x14ac:dyDescent="0.2"/>
  <cols>
    <col min="1" max="16384" width="9.140625" style="6"/>
  </cols>
  <sheetData>
    <row r="2" spans="2:11" x14ac:dyDescent="0.2">
      <c r="B2" s="5" t="s">
        <v>7</v>
      </c>
    </row>
    <row r="3" spans="2:11" x14ac:dyDescent="0.2">
      <c r="B3" s="5"/>
    </row>
    <row r="4" spans="2:11" x14ac:dyDescent="0.2">
      <c r="B4" s="8" t="s">
        <v>30</v>
      </c>
      <c r="C4" s="8"/>
      <c r="D4" s="8"/>
      <c r="E4" s="8"/>
      <c r="F4" s="8"/>
      <c r="G4" s="8"/>
      <c r="H4" s="8"/>
      <c r="I4" s="8"/>
      <c r="J4" s="8"/>
      <c r="K4" s="8"/>
    </row>
    <row r="6" spans="2:11" x14ac:dyDescent="0.2">
      <c r="B6" s="19" t="s">
        <v>32</v>
      </c>
    </row>
    <row r="7" spans="2:11" x14ac:dyDescent="0.2">
      <c r="B7" s="6" t="s">
        <v>9</v>
      </c>
    </row>
    <row r="8" spans="2:11" x14ac:dyDescent="0.2">
      <c r="B8" s="6" t="s">
        <v>10</v>
      </c>
    </row>
    <row r="10" spans="2:11" x14ac:dyDescent="0.2">
      <c r="B10" s="8" t="s">
        <v>31</v>
      </c>
      <c r="C10" s="8"/>
      <c r="D10" s="8"/>
      <c r="E10" s="8"/>
      <c r="F10" s="8"/>
    </row>
  </sheetData>
  <pageMargins left="0.7" right="0.7" top="0.75" bottom="0.75" header="0.3" footer="0.3"/>
  <pageSetup orientation="portrait" r:id="rId1"/>
  <headerFooter>
    <oddHeader>&amp;L&amp;16&amp;F&amp;R&amp;G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16338-C223-4209-8DD7-2981CA8CD11C}">
  <dimension ref="B2:H11"/>
  <sheetViews>
    <sheetView showGridLines="0" zoomScaleNormal="100" workbookViewId="0"/>
  </sheetViews>
  <sheetFormatPr defaultRowHeight="15" x14ac:dyDescent="0.2"/>
  <cols>
    <col min="1" max="16384" width="9.140625" style="21"/>
  </cols>
  <sheetData>
    <row r="2" spans="2:8" x14ac:dyDescent="0.2">
      <c r="B2" s="5" t="s">
        <v>7</v>
      </c>
    </row>
    <row r="3" spans="2:8" x14ac:dyDescent="0.2">
      <c r="B3" s="5"/>
    </row>
    <row r="4" spans="2:8" x14ac:dyDescent="0.2">
      <c r="B4" s="8" t="s">
        <v>30</v>
      </c>
      <c r="C4" s="8"/>
      <c r="D4" s="8"/>
      <c r="E4" s="8"/>
      <c r="F4" s="8"/>
      <c r="G4" s="8"/>
      <c r="H4" s="8"/>
    </row>
    <row r="5" spans="2:8" x14ac:dyDescent="0.2">
      <c r="B5" s="22" t="s">
        <v>34</v>
      </c>
      <c r="C5" s="6"/>
      <c r="D5" s="6"/>
      <c r="E5" s="6"/>
      <c r="F5" s="6"/>
      <c r="G5" s="6"/>
      <c r="H5" s="6"/>
    </row>
    <row r="6" spans="2:8" x14ac:dyDescent="0.2">
      <c r="B6" s="6"/>
    </row>
    <row r="7" spans="2:8" x14ac:dyDescent="0.2">
      <c r="B7" s="19" t="s">
        <v>32</v>
      </c>
    </row>
    <row r="8" spans="2:8" x14ac:dyDescent="0.2">
      <c r="B8" s="6" t="s">
        <v>9</v>
      </c>
    </row>
    <row r="9" spans="2:8" x14ac:dyDescent="0.2">
      <c r="B9" s="6" t="s">
        <v>10</v>
      </c>
    </row>
    <row r="10" spans="2:8" x14ac:dyDescent="0.2">
      <c r="B10" s="6"/>
    </row>
    <row r="11" spans="2:8" x14ac:dyDescent="0.2">
      <c r="B11" s="8" t="s">
        <v>31</v>
      </c>
      <c r="C11" s="8"/>
      <c r="D11" s="8"/>
      <c r="E11" s="8"/>
    </row>
  </sheetData>
  <pageMargins left="0.7" right="0.7" top="0.75" bottom="0.75" header="0.3" footer="0.3"/>
  <pageSetup orientation="portrait" horizontalDpi="0" verticalDpi="0" r:id="rId1"/>
  <headerFooter>
    <oddHeader>&amp;L&amp;16&amp;F&amp;R&amp;G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Worksheets</vt:lpstr>
      </vt:variant>
      <vt:variant>
        <vt:i4>4</vt:i4>
      </vt:variant>
    </vt:vector>
  </HeadingPairs>
  <TitlesOfParts>
    <vt:vector size="4" baseType="lpstr">
      <vt:lpstr>Cover sheet</vt:lpstr>
      <vt:lpstr>Data1</vt:lpstr>
      <vt:lpstr>Maps</vt:lpstr>
      <vt:lpstr>Really big map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Waka Kotahi NZ Transport Agency</dc:creator>
  <cp:lastPrinted>2014-11-05T00:30:13Z</cp:lastPrinted>
  <dcterms:created xsi:type="dcterms:W3CDTF">2014-10-20T01:18:33Z</dcterms:created>
  <dcterms:modified xsi:type="dcterms:W3CDTF">2021-04-22T00:34:12Z</dcterms:modified>
</cp:coreProperties>
</file>