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els\AppData\Roaming\OpenText\OTEdit\EC_infohub\c49408331\"/>
    </mc:Choice>
  </mc:AlternateContent>
  <xr:revisionPtr revIDLastSave="0" documentId="13_ncr:1_{E1E4A0B7-B4F8-4EF9-A606-B9A868AE6D49}" xr6:coauthVersionLast="45" xr6:coauthVersionMax="45" xr10:uidLastSave="{00000000-0000-0000-0000-000000000000}"/>
  <bookViews>
    <workbookView xWindow="29190" yWindow="390" windowWidth="26640" windowHeight="14790" activeTab="1" xr2:uid="{8E470734-E812-4A04-9EBB-691A629AB88D}"/>
  </bookViews>
  <sheets>
    <sheet name="Caveats" sheetId="1" r:id="rId1"/>
    <sheet name="Data" sheetId="2" r:id="rId2"/>
  </sheets>
  <definedNames>
    <definedName name="data_date">Caveats!$C$6</definedName>
    <definedName name="report_date">Caveats!$C$5</definedName>
    <definedName name="request_question">Caveats!$C$7</definedName>
    <definedName name="requestor">Caveats!$C$8</definedName>
    <definedName name="source_database">Caveats!$C$9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<sst xmlns="http://schemas.openxmlformats.org/spreadsheetml/2006/main" count="117" uniqueCount="60">
  <si>
    <t xml:space="preserve">Question:   </t>
  </si>
  <si>
    <t>Requestor:</t>
  </si>
  <si>
    <t>Caveats:</t>
  </si>
  <si>
    <t>Source database:</t>
  </si>
  <si>
    <t>Report date:</t>
  </si>
  <si>
    <t>Data extract date:</t>
  </si>
  <si>
    <t>Created by:</t>
  </si>
  <si>
    <t>Peer reviewed by:</t>
  </si>
  <si>
    <t>This information must be read in conjunction with the caveats in the "Caveats" sheet of this document.</t>
  </si>
  <si>
    <t xml:space="preserve">For further information, please contact </t>
  </si>
  <si>
    <t>StatisticalAnalysis@nzta.govt.nz</t>
  </si>
  <si>
    <t>1. How many people are currently on their restricted drivers licence and a breakdown of how long they have been on their restricted licence? If possible, their age?
2. How many people are currently on their learners drivers licence and a breakdown of how long they have been on their learners licence? If possible, their age?</t>
  </si>
  <si>
    <t>Kate McCallum (TV3)</t>
  </si>
  <si>
    <t>Driver Licence Register (DLR)</t>
  </si>
  <si>
    <t>Boah Rasmussen (Data Services)</t>
  </si>
  <si>
    <t>OIA-8188</t>
  </si>
  <si>
    <t>— Class 1 (Car) learner licence</t>
  </si>
  <si>
    <t>— Class 1 (Car) restricted licence</t>
  </si>
  <si>
    <t>— Class 6 (Motorcycle) learner licence</t>
  </si>
  <si>
    <t>— Class 6 (Motorcycle) restricted licence</t>
  </si>
  <si>
    <t>— A licence holder may be included in more than one count if both Class 1 and 6 are held.</t>
  </si>
  <si>
    <t>— The start date of the class and stage may be amended or backdated for administrative purposes.</t>
  </si>
  <si>
    <t>Table 1.</t>
  </si>
  <si>
    <t>Table 2.</t>
  </si>
  <si>
    <t>5 or more</t>
  </si>
  <si>
    <t>35-39</t>
  </si>
  <si>
    <t>30-34</t>
  </si>
  <si>
    <t>3 to less than 4</t>
  </si>
  <si>
    <t>4 to less than 5</t>
  </si>
  <si>
    <t>65-69</t>
  </si>
  <si>
    <t>45-49</t>
  </si>
  <si>
    <t>60-64</t>
  </si>
  <si>
    <t>16-19</t>
  </si>
  <si>
    <t>25-29</t>
  </si>
  <si>
    <t>2 to less than 3</t>
  </si>
  <si>
    <t>70 and over</t>
  </si>
  <si>
    <t>Less than 1</t>
  </si>
  <si>
    <t>55-59</t>
  </si>
  <si>
    <t>50-54</t>
  </si>
  <si>
    <t>40-44</t>
  </si>
  <si>
    <t>20-24</t>
  </si>
  <si>
    <t>Grand Total</t>
  </si>
  <si>
    <t>as at 1 June 2021</t>
  </si>
  <si>
    <t>Class/stage</t>
  </si>
  <si>
    <t>Age group</t>
  </si>
  <si>
    <t>1 to less than 2</t>
  </si>
  <si>
    <t>Time held</t>
  </si>
  <si>
    <t>-</t>
  </si>
  <si>
    <t>Class 1 (Car) restricted</t>
  </si>
  <si>
    <t>Class 6 (Motorcycle) restricted</t>
  </si>
  <si>
    <t>Class 1 (Car) learner</t>
  </si>
  <si>
    <t>Class 6 (Motorcycle) learner</t>
  </si>
  <si>
    <t>— The information was extracted from the Driver Licence Register (DLR) and is current as at 1 June 2021.</t>
  </si>
  <si>
    <t>— Time held is calculated in years between 1 June 2021 and the start date of the class and stage recorded on DLR, as at 1 June 2021.  Time held does not take into consideration any period of time the licence holder did not hold a current 
    licence, for example, periods where the licence was expired, or the licence holder was disqualified from driving, etc.</t>
  </si>
  <si>
    <t>— The age group of a licence holder is calculated from their entered birth date and 1 June 2021.</t>
  </si>
  <si>
    <t>— Data has been limited to current licence holders of the following current classes as at 1 June 2021:</t>
  </si>
  <si>
    <t>Airin Alamsjah (Data Services)</t>
  </si>
  <si>
    <t>Total number of Class 1 (Car) and Class 6 (Motorcycle) restricted licence holders by age group and time held (years)</t>
  </si>
  <si>
    <t>Total number of Class 1 (Car) and Class 6 (Motorcycle) learner licence holders by age group and time held (years)</t>
  </si>
  <si>
    <t>Time held (years)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</si>
</sst>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9]d\ mmmm\ yyyy;@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20"/>
      <color rgb="FF00456B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 tint="0.249977111117893"/>
      <name val="Arial"/>
      <family val="2"/>
    </font>
    <font>
      <i/>
      <sz val="10"/>
      <color theme="1"/>
      <name val="Arial"/>
      <family val="2"/>
    </font>
    <font>
      <i/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1" applyFont="1"/>
    <xf numFmtId="0" fontId="4" fillId="0" borderId="0" xfId="1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vertical="center"/>
    </xf>
    <xf numFmtId="164" fontId="9" fillId="0" borderId="0" xfId="0" applyNumberFormat="1" applyFont="1" applyAlignment="1">
      <alignment horizontal="left"/>
    </xf>
    <xf numFmtId="0" fontId="9" fillId="0" borderId="0" xfId="0" applyFont="1"/>
    <xf numFmtId="0" fontId="6" fillId="0" borderId="0" xfId="0" applyFont="1" applyAlignment="1">
      <alignment vertical="top"/>
    </xf>
    <xf numFmtId="0" fontId="1" fillId="0" borderId="0" xfId="0" applyFont="1"/>
    <xf numFmtId="0" fontId="9" fillId="0" borderId="0" xfId="0" applyFont="1" applyAlignment="1">
      <alignment vertical="center"/>
    </xf>
    <xf numFmtId="0" fontId="11" fillId="0" borderId="0" xfId="0" applyFont="1"/>
    <xf numFmtId="0" fontId="13" fillId="0" borderId="0" xfId="2" applyFont="1"/>
    <xf numFmtId="0" fontId="9" fillId="0" borderId="0" xfId="0" applyFont="1" applyAlignment="1"/>
    <xf numFmtId="0" fontId="14" fillId="0" borderId="0" xfId="1" applyFont="1"/>
    <xf numFmtId="0" fontId="14" fillId="4" borderId="1" xfId="1" applyFont="1" applyFill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14" fillId="5" borderId="1" xfId="1" applyNumberFormat="1" applyFont="1" applyFill="1" applyBorder="1" applyAlignment="1">
      <alignment horizontal="right"/>
    </xf>
    <xf numFmtId="3" fontId="14" fillId="5" borderId="1" xfId="1" applyNumberFormat="1" applyFont="1" applyFill="1" applyBorder="1"/>
    <xf numFmtId="0" fontId="2" fillId="0" borderId="1" xfId="1" applyFont="1" applyBorder="1" applyAlignment="1">
      <alignment horizontal="left"/>
    </xf>
    <xf numFmtId="0" fontId="14" fillId="5" borderId="1" xfId="1" applyFont="1" applyFill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0" fontId="14" fillId="0" borderId="1" xfId="1" applyFont="1" applyBorder="1" applyAlignment="1">
      <alignment horizontal="left" vertical="center" wrapText="1"/>
    </xf>
    <xf numFmtId="0" fontId="14" fillId="2" borderId="2" xfId="1" applyFont="1" applyFill="1" applyBorder="1" applyAlignment="1">
      <alignment horizontal="center"/>
    </xf>
    <xf numFmtId="0" fontId="14" fillId="2" borderId="3" xfId="1" applyFont="1" applyFill="1" applyBorder="1" applyAlignment="1">
      <alignment horizontal="center"/>
    </xf>
    <xf numFmtId="0" fontId="1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14" fillId="0" borderId="8" xfId="1" applyFont="1" applyBorder="1" applyAlignment="1">
      <alignment horizontal="left" vertical="center" wrapText="1"/>
    </xf>
    <xf numFmtId="0" fontId="14" fillId="0" borderId="9" xfId="1" applyFont="1" applyBorder="1" applyAlignment="1">
      <alignment horizontal="left" vertical="center" wrapText="1"/>
    </xf>
    <xf numFmtId="0" fontId="14" fillId="0" borderId="10" xfId="1" applyFont="1" applyBorder="1" applyAlignment="1">
      <alignment horizontal="left" vertical="center" wrapText="1"/>
    </xf>
    <xf numFmtId="0" fontId="14" fillId="3" borderId="1" xfId="1" applyFont="1" applyFill="1" applyBorder="1" applyAlignment="1">
      <alignment horizontal="center"/>
    </xf>
    <xf numFmtId="0" fontId="14" fillId="5" borderId="1" xfId="1" applyFont="1" applyFill="1" applyBorder="1" applyAlignment="1">
      <alignment horizontal="center"/>
    </xf>
    <xf numFmtId="0" fontId="14" fillId="3" borderId="1" xfId="1" applyFont="1" applyFill="1" applyBorder="1" applyAlignment="1">
      <alignment horizontal="left"/>
    </xf>
  </cellXfs>
  <cellStyles count="3">
    <cellStyle name="Hyperlink" xfId="2" builtinId="8"/>
    <cellStyle name="Normal" xfId="0" builtinId="0"/>
    <cellStyle name="Normal 2" xfId="1" xr:uid="{39ACC626-68BD-430A-A247-2DBC8D8FCC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856632</xdr:colOff>
      <xdr:row>1</xdr:row>
      <xdr:rowOff>57150</xdr:rowOff>
    </xdr:to>
    <xdr:pic>
      <xdr:nvPicPr>
        <xdr:cNvPr id="2" name="Picture 1" descr="Waka Kotahi logo">
          <a:extLst>
            <a:ext uri="{FF2B5EF4-FFF2-40B4-BE49-F238E27FC236}">
              <a16:creationId xmlns:a16="http://schemas.microsoft.com/office/drawing/2014/main" id="{910BEDD6-6F80-42F7-9BF3-3C183AE6A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656857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calAnalysis@nzta.govt.n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7FCED-5CC7-4FBE-9AD8-B32E9210AFF9}">
  <sheetPr codeName="Sheet1"/>
  <dimension ref="A1:Q26"/>
  <sheetViews>
    <sheetView showGridLines="0" zoomScale="115" zoomScaleNormal="115" workbookViewId="0">
      <selection activeCell="A4" sqref="A4"/>
    </sheetView>
  </sheetViews>
  <sheetFormatPr defaultRowHeight="14.25" x14ac:dyDescent="0.2"/>
  <cols>
    <col min="1" max="1" width="9.140625" style="3"/>
    <col min="2" max="2" width="17.85546875" style="3" customWidth="1"/>
    <col min="3" max="3" width="27.85546875" style="3" bestFit="1" customWidth="1"/>
    <col min="4" max="4" width="53.140625" style="3" customWidth="1"/>
    <col min="5" max="16384" width="9.140625" style="3"/>
  </cols>
  <sheetData>
    <row r="1" spans="1:4" ht="48.75" customHeight="1" x14ac:dyDescent="0.2"/>
    <row r="2" spans="1:4" ht="15" customHeight="1" x14ac:dyDescent="0.2"/>
    <row r="3" spans="1:4" ht="26.25" x14ac:dyDescent="0.4">
      <c r="A3" s="4" t="s">
        <v>15</v>
      </c>
    </row>
    <row r="4" spans="1:4" ht="15" customHeight="1" x14ac:dyDescent="0.4">
      <c r="A4" s="4"/>
    </row>
    <row r="5" spans="1:4" x14ac:dyDescent="0.2">
      <c r="B5" s="5" t="s">
        <v>4</v>
      </c>
      <c r="C5" s="6">
        <v>44349</v>
      </c>
      <c r="D5" s="7"/>
    </row>
    <row r="6" spans="1:4" x14ac:dyDescent="0.2">
      <c r="B6" s="5" t="s">
        <v>5</v>
      </c>
      <c r="C6" s="6">
        <v>44349</v>
      </c>
      <c r="D6" s="7"/>
    </row>
    <row r="7" spans="1:4" ht="66" customHeight="1" x14ac:dyDescent="0.2">
      <c r="B7" s="8" t="s">
        <v>0</v>
      </c>
      <c r="C7" s="21" t="s">
        <v>11</v>
      </c>
      <c r="D7" s="21"/>
    </row>
    <row r="8" spans="1:4" x14ac:dyDescent="0.2">
      <c r="B8" s="5" t="s">
        <v>1</v>
      </c>
      <c r="C8" s="7" t="s">
        <v>12</v>
      </c>
      <c r="D8" s="7"/>
    </row>
    <row r="9" spans="1:4" x14ac:dyDescent="0.2">
      <c r="B9" s="5" t="s">
        <v>3</v>
      </c>
      <c r="C9" s="7" t="s">
        <v>13</v>
      </c>
      <c r="D9" s="7"/>
    </row>
    <row r="10" spans="1:4" x14ac:dyDescent="0.2">
      <c r="B10" s="5" t="s">
        <v>6</v>
      </c>
      <c r="C10" s="7" t="s">
        <v>14</v>
      </c>
      <c r="D10" s="7"/>
    </row>
    <row r="11" spans="1:4" x14ac:dyDescent="0.2">
      <c r="B11" s="5" t="s">
        <v>7</v>
      </c>
      <c r="C11" s="7" t="s">
        <v>56</v>
      </c>
      <c r="D11" s="7"/>
    </row>
    <row r="12" spans="1:4" x14ac:dyDescent="0.2">
      <c r="B12" s="9"/>
      <c r="C12" s="22"/>
      <c r="D12" s="22"/>
    </row>
    <row r="13" spans="1:4" x14ac:dyDescent="0.2">
      <c r="B13" s="5" t="s">
        <v>2</v>
      </c>
      <c r="C13" s="10" t="s">
        <v>52</v>
      </c>
      <c r="D13" s="7"/>
    </row>
    <row r="14" spans="1:4" x14ac:dyDescent="0.2">
      <c r="B14" s="9"/>
      <c r="C14" s="10" t="s">
        <v>55</v>
      </c>
      <c r="D14" s="7"/>
    </row>
    <row r="15" spans="1:4" x14ac:dyDescent="0.2">
      <c r="B15" s="11"/>
      <c r="C15" s="7"/>
      <c r="D15" s="7" t="s">
        <v>16</v>
      </c>
    </row>
    <row r="16" spans="1:4" x14ac:dyDescent="0.2">
      <c r="B16" s="11"/>
      <c r="C16" s="7"/>
      <c r="D16" s="7" t="s">
        <v>17</v>
      </c>
    </row>
    <row r="17" spans="2:17" x14ac:dyDescent="0.2">
      <c r="B17" s="11"/>
      <c r="C17" s="7"/>
      <c r="D17" s="7" t="s">
        <v>18</v>
      </c>
    </row>
    <row r="18" spans="2:17" x14ac:dyDescent="0.2">
      <c r="B18" s="11"/>
      <c r="C18" s="7"/>
      <c r="D18" s="7" t="s">
        <v>19</v>
      </c>
    </row>
    <row r="19" spans="2:17" x14ac:dyDescent="0.2">
      <c r="B19" s="11"/>
      <c r="C19" s="13" t="s">
        <v>20</v>
      </c>
      <c r="D19" s="7"/>
    </row>
    <row r="20" spans="2:17" x14ac:dyDescent="0.2">
      <c r="B20" s="11"/>
      <c r="C20" s="24" t="s">
        <v>53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2:17" x14ac:dyDescent="0.2">
      <c r="B21" s="1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2:17" x14ac:dyDescent="0.2">
      <c r="B22" s="11"/>
      <c r="C22" s="7" t="s">
        <v>21</v>
      </c>
      <c r="D22" s="7"/>
    </row>
    <row r="23" spans="2:17" x14ac:dyDescent="0.2">
      <c r="B23" s="11"/>
      <c r="C23" s="7" t="s">
        <v>54</v>
      </c>
      <c r="D23" s="7"/>
    </row>
    <row r="24" spans="2:17" x14ac:dyDescent="0.2">
      <c r="B24" s="11"/>
      <c r="C24" s="7"/>
      <c r="D24" s="7"/>
    </row>
    <row r="25" spans="2:17" x14ac:dyDescent="0.2">
      <c r="B25" s="23" t="s">
        <v>9</v>
      </c>
      <c r="C25" s="23"/>
      <c r="D25" s="12" t="s">
        <v>10</v>
      </c>
    </row>
    <row r="26" spans="2:17" x14ac:dyDescent="0.2">
      <c r="B26" s="9"/>
      <c r="C26" s="9"/>
      <c r="D26" s="9"/>
    </row>
  </sheetData>
  <mergeCells count="4">
    <mergeCell ref="C7:D7"/>
    <mergeCell ref="C12:D12"/>
    <mergeCell ref="B25:C25"/>
    <mergeCell ref="C20:Q21"/>
  </mergeCells>
  <hyperlinks>
    <hyperlink ref="D25" r:id="rId1" xr:uid="{2A88576B-DEA5-4663-AB2C-48211A99CA77}"/>
  </hyperlinks>
  <pageMargins left="0.7" right="0.7" top="0.75" bottom="0.75" header="0.3" footer="0.3"/>
  <pageSetup paperSize="9"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47821-17E4-451B-873A-34AEA9438BD9}">
  <sheetPr codeName="Sheet2"/>
  <dimension ref="A1:J66"/>
  <sheetViews>
    <sheetView showGridLines="0" tabSelected="1" zoomScaleNormal="100" workbookViewId="0">
      <selection activeCell="G14" sqref="G14"/>
    </sheetView>
  </sheetViews>
  <sheetFormatPr defaultRowHeight="15" x14ac:dyDescent="0.25"/>
  <cols>
    <col min="1" max="1" width="9.140625" style="1"/>
    <col min="2" max="2" width="16.42578125" style="1" customWidth="1"/>
    <col min="3" max="3" width="11.140625" style="1" bestFit="1" customWidth="1"/>
    <col min="4" max="10" width="18.5703125" style="1" customWidth="1"/>
    <col min="11" max="16384" width="9.140625" style="1"/>
  </cols>
  <sheetData>
    <row r="1" spans="1:10" x14ac:dyDescent="0.25">
      <c r="A1" s="2" t="s">
        <v>8</v>
      </c>
    </row>
    <row r="2" spans="1:10" x14ac:dyDescent="0.25">
      <c r="A2" s="2" t="str">
        <f>"Data extracted from "&amp;source_database&amp; " on " &amp; TEXT(data_date,"d mmmm yyyy")&amp;" for the " &amp; TEXT(report_date,"d mmmm yyyy") &amp; " report."</f>
        <v>Data extracted from Driver Licence Register (DLR) on 2 June 2021 for the 2 June 2021 report.</v>
      </c>
    </row>
    <row r="5" spans="1:10" x14ac:dyDescent="0.25">
      <c r="A5" s="14" t="s">
        <v>22</v>
      </c>
      <c r="B5" s="26" t="s">
        <v>57</v>
      </c>
      <c r="C5" s="27"/>
      <c r="D5" s="27"/>
      <c r="E5" s="27"/>
      <c r="F5" s="27"/>
      <c r="G5" s="27"/>
      <c r="H5" s="27"/>
      <c r="I5" s="27"/>
      <c r="J5" s="28"/>
    </row>
    <row r="6" spans="1:10" x14ac:dyDescent="0.25">
      <c r="B6" s="29" t="s">
        <v>42</v>
      </c>
      <c r="C6" s="30"/>
      <c r="D6" s="30"/>
      <c r="E6" s="30"/>
      <c r="F6" s="30"/>
      <c r="G6" s="30"/>
      <c r="H6" s="30"/>
      <c r="I6" s="30"/>
      <c r="J6" s="31"/>
    </row>
    <row r="7" spans="1:10" x14ac:dyDescent="0.25">
      <c r="B7" s="37" t="s">
        <v>43</v>
      </c>
      <c r="C7" s="37" t="s">
        <v>44</v>
      </c>
      <c r="D7" s="35" t="s">
        <v>59</v>
      </c>
      <c r="E7" s="35"/>
      <c r="F7" s="35"/>
      <c r="G7" s="35"/>
      <c r="H7" s="35"/>
      <c r="I7" s="35"/>
      <c r="J7" s="36" t="s">
        <v>41</v>
      </c>
    </row>
    <row r="8" spans="1:10" x14ac:dyDescent="0.25">
      <c r="B8" s="37"/>
      <c r="C8" s="37"/>
      <c r="D8" s="15" t="s">
        <v>36</v>
      </c>
      <c r="E8" s="15" t="s">
        <v>45</v>
      </c>
      <c r="F8" s="15" t="s">
        <v>34</v>
      </c>
      <c r="G8" s="15" t="s">
        <v>27</v>
      </c>
      <c r="H8" s="15" t="s">
        <v>28</v>
      </c>
      <c r="I8" s="15" t="s">
        <v>24</v>
      </c>
      <c r="J8" s="36"/>
    </row>
    <row r="9" spans="1:10" ht="15" customHeight="1" x14ac:dyDescent="0.25">
      <c r="B9" s="32" t="s">
        <v>48</v>
      </c>
      <c r="C9" s="19" t="s">
        <v>32</v>
      </c>
      <c r="D9" s="16">
        <v>41925</v>
      </c>
      <c r="E9" s="16">
        <v>13171</v>
      </c>
      <c r="F9" s="16">
        <v>4370</v>
      </c>
      <c r="G9" s="16">
        <v>372</v>
      </c>
      <c r="H9" s="16" t="s">
        <v>47</v>
      </c>
      <c r="I9" s="16" t="s">
        <v>47</v>
      </c>
      <c r="J9" s="18">
        <v>59838</v>
      </c>
    </row>
    <row r="10" spans="1:10" x14ac:dyDescent="0.25">
      <c r="B10" s="33"/>
      <c r="C10" s="19" t="s">
        <v>40</v>
      </c>
      <c r="D10" s="16">
        <v>15082</v>
      </c>
      <c r="E10" s="16">
        <v>12717</v>
      </c>
      <c r="F10" s="16">
        <v>12651</v>
      </c>
      <c r="G10" s="16">
        <v>11860</v>
      </c>
      <c r="H10" s="16">
        <v>8319</v>
      </c>
      <c r="I10" s="16">
        <v>7119</v>
      </c>
      <c r="J10" s="18">
        <v>67748</v>
      </c>
    </row>
    <row r="11" spans="1:10" x14ac:dyDescent="0.25">
      <c r="B11" s="33"/>
      <c r="C11" s="19" t="s">
        <v>33</v>
      </c>
      <c r="D11" s="16">
        <v>6878</v>
      </c>
      <c r="E11" s="16">
        <v>4944</v>
      </c>
      <c r="F11" s="16">
        <v>5383</v>
      </c>
      <c r="G11" s="16">
        <v>5729</v>
      </c>
      <c r="H11" s="16">
        <v>6068</v>
      </c>
      <c r="I11" s="16">
        <v>21813</v>
      </c>
      <c r="J11" s="18">
        <v>50815</v>
      </c>
    </row>
    <row r="12" spans="1:10" x14ac:dyDescent="0.25">
      <c r="B12" s="33"/>
      <c r="C12" s="19" t="s">
        <v>26</v>
      </c>
      <c r="D12" s="16">
        <v>3759</v>
      </c>
      <c r="E12" s="16">
        <v>2334</v>
      </c>
      <c r="F12" s="16">
        <v>2646</v>
      </c>
      <c r="G12" s="16">
        <v>2825</v>
      </c>
      <c r="H12" s="16">
        <v>2806</v>
      </c>
      <c r="I12" s="16">
        <v>25250</v>
      </c>
      <c r="J12" s="18">
        <v>39620</v>
      </c>
    </row>
    <row r="13" spans="1:10" x14ac:dyDescent="0.25">
      <c r="B13" s="33"/>
      <c r="C13" s="19" t="s">
        <v>25</v>
      </c>
      <c r="D13" s="16">
        <v>2144</v>
      </c>
      <c r="E13" s="16">
        <v>1335</v>
      </c>
      <c r="F13" s="16">
        <v>1428</v>
      </c>
      <c r="G13" s="16">
        <v>1396</v>
      </c>
      <c r="H13" s="16">
        <v>1528</v>
      </c>
      <c r="I13" s="16">
        <v>22045</v>
      </c>
      <c r="J13" s="18">
        <v>29876</v>
      </c>
    </row>
    <row r="14" spans="1:10" x14ac:dyDescent="0.25">
      <c r="B14" s="33"/>
      <c r="C14" s="19" t="s">
        <v>39</v>
      </c>
      <c r="D14" s="16">
        <v>1098</v>
      </c>
      <c r="E14" s="16">
        <v>806</v>
      </c>
      <c r="F14" s="16">
        <v>798</v>
      </c>
      <c r="G14" s="16">
        <v>820</v>
      </c>
      <c r="H14" s="16">
        <v>862</v>
      </c>
      <c r="I14" s="16">
        <v>16993</v>
      </c>
      <c r="J14" s="18">
        <v>21377</v>
      </c>
    </row>
    <row r="15" spans="1:10" x14ac:dyDescent="0.25">
      <c r="B15" s="33"/>
      <c r="C15" s="19" t="s">
        <v>30</v>
      </c>
      <c r="D15" s="16">
        <v>662</v>
      </c>
      <c r="E15" s="16">
        <v>458</v>
      </c>
      <c r="F15" s="16">
        <v>532</v>
      </c>
      <c r="G15" s="16">
        <v>491</v>
      </c>
      <c r="H15" s="16">
        <v>579</v>
      </c>
      <c r="I15" s="16">
        <v>11886</v>
      </c>
      <c r="J15" s="18">
        <v>14608</v>
      </c>
    </row>
    <row r="16" spans="1:10" x14ac:dyDescent="0.25">
      <c r="B16" s="33"/>
      <c r="C16" s="19" t="s">
        <v>38</v>
      </c>
      <c r="D16" s="16">
        <v>369</v>
      </c>
      <c r="E16" s="16">
        <v>225</v>
      </c>
      <c r="F16" s="16">
        <v>275</v>
      </c>
      <c r="G16" s="16">
        <v>330</v>
      </c>
      <c r="H16" s="16">
        <v>304</v>
      </c>
      <c r="I16" s="16">
        <v>7294</v>
      </c>
      <c r="J16" s="18">
        <v>8797</v>
      </c>
    </row>
    <row r="17" spans="2:10" x14ac:dyDescent="0.25">
      <c r="B17" s="33"/>
      <c r="C17" s="19" t="s">
        <v>37</v>
      </c>
      <c r="D17" s="16">
        <v>184</v>
      </c>
      <c r="E17" s="16">
        <v>133</v>
      </c>
      <c r="F17" s="16">
        <v>157</v>
      </c>
      <c r="G17" s="16">
        <v>169</v>
      </c>
      <c r="H17" s="16">
        <v>166</v>
      </c>
      <c r="I17" s="16">
        <v>4091</v>
      </c>
      <c r="J17" s="18">
        <v>4900</v>
      </c>
    </row>
    <row r="18" spans="2:10" x14ac:dyDescent="0.25">
      <c r="B18" s="33"/>
      <c r="C18" s="19" t="s">
        <v>31</v>
      </c>
      <c r="D18" s="16">
        <v>107</v>
      </c>
      <c r="E18" s="16">
        <v>65</v>
      </c>
      <c r="F18" s="16">
        <v>91</v>
      </c>
      <c r="G18" s="16">
        <v>93</v>
      </c>
      <c r="H18" s="16">
        <v>96</v>
      </c>
      <c r="I18" s="16">
        <v>2546</v>
      </c>
      <c r="J18" s="18">
        <v>2998</v>
      </c>
    </row>
    <row r="19" spans="2:10" x14ac:dyDescent="0.25">
      <c r="B19" s="33"/>
      <c r="C19" s="19" t="s">
        <v>29</v>
      </c>
      <c r="D19" s="16">
        <v>47</v>
      </c>
      <c r="E19" s="16">
        <v>25</v>
      </c>
      <c r="F19" s="16">
        <v>40</v>
      </c>
      <c r="G19" s="16">
        <v>38</v>
      </c>
      <c r="H19" s="16">
        <v>48</v>
      </c>
      <c r="I19" s="16">
        <v>1448</v>
      </c>
      <c r="J19" s="18">
        <v>1646</v>
      </c>
    </row>
    <row r="20" spans="2:10" x14ac:dyDescent="0.25">
      <c r="B20" s="33"/>
      <c r="C20" s="19" t="s">
        <v>35</v>
      </c>
      <c r="D20" s="16">
        <v>20</v>
      </c>
      <c r="E20" s="16">
        <v>13</v>
      </c>
      <c r="F20" s="16">
        <v>35</v>
      </c>
      <c r="G20" s="16">
        <v>27</v>
      </c>
      <c r="H20" s="16">
        <v>27</v>
      </c>
      <c r="I20" s="16">
        <v>1294</v>
      </c>
      <c r="J20" s="18">
        <v>1416</v>
      </c>
    </row>
    <row r="21" spans="2:10" x14ac:dyDescent="0.25">
      <c r="B21" s="34"/>
      <c r="C21" s="20" t="s">
        <v>41</v>
      </c>
      <c r="D21" s="17">
        <v>72275</v>
      </c>
      <c r="E21" s="17">
        <v>36226</v>
      </c>
      <c r="F21" s="17">
        <v>28406</v>
      </c>
      <c r="G21" s="17">
        <v>24150</v>
      </c>
      <c r="H21" s="17">
        <v>20803</v>
      </c>
      <c r="I21" s="17">
        <v>121779</v>
      </c>
      <c r="J21" s="17">
        <v>303639</v>
      </c>
    </row>
    <row r="22" spans="2:10" ht="15" customHeight="1" x14ac:dyDescent="0.25">
      <c r="B22" s="25" t="s">
        <v>49</v>
      </c>
      <c r="C22" s="19" t="s">
        <v>32</v>
      </c>
      <c r="D22" s="16">
        <v>270</v>
      </c>
      <c r="E22" s="16">
        <v>94</v>
      </c>
      <c r="F22" s="16">
        <v>64</v>
      </c>
      <c r="G22" s="16">
        <v>6</v>
      </c>
      <c r="H22" s="16" t="s">
        <v>47</v>
      </c>
      <c r="I22" s="16" t="s">
        <v>47</v>
      </c>
      <c r="J22" s="18">
        <v>434</v>
      </c>
    </row>
    <row r="23" spans="2:10" x14ac:dyDescent="0.25">
      <c r="B23" s="25"/>
      <c r="C23" s="19" t="s">
        <v>40</v>
      </c>
      <c r="D23" s="16">
        <v>621</v>
      </c>
      <c r="E23" s="16">
        <v>261</v>
      </c>
      <c r="F23" s="16">
        <v>206</v>
      </c>
      <c r="G23" s="16">
        <v>149</v>
      </c>
      <c r="H23" s="16">
        <v>89</v>
      </c>
      <c r="I23" s="16">
        <v>127</v>
      </c>
      <c r="J23" s="18">
        <v>1453</v>
      </c>
    </row>
    <row r="24" spans="2:10" x14ac:dyDescent="0.25">
      <c r="B24" s="25"/>
      <c r="C24" s="19" t="s">
        <v>33</v>
      </c>
      <c r="D24" s="16">
        <v>901</v>
      </c>
      <c r="E24" s="16">
        <v>398</v>
      </c>
      <c r="F24" s="16">
        <v>370</v>
      </c>
      <c r="G24" s="16">
        <v>287</v>
      </c>
      <c r="H24" s="16">
        <v>223</v>
      </c>
      <c r="I24" s="16">
        <v>772</v>
      </c>
      <c r="J24" s="18">
        <v>2951</v>
      </c>
    </row>
    <row r="25" spans="2:10" x14ac:dyDescent="0.25">
      <c r="B25" s="25"/>
      <c r="C25" s="19" t="s">
        <v>26</v>
      </c>
      <c r="D25" s="16">
        <v>830</v>
      </c>
      <c r="E25" s="16">
        <v>416</v>
      </c>
      <c r="F25" s="16">
        <v>328</v>
      </c>
      <c r="G25" s="16">
        <v>303</v>
      </c>
      <c r="H25" s="16">
        <v>256</v>
      </c>
      <c r="I25" s="16">
        <v>1526</v>
      </c>
      <c r="J25" s="18">
        <v>3659</v>
      </c>
    </row>
    <row r="26" spans="2:10" x14ac:dyDescent="0.25">
      <c r="B26" s="25"/>
      <c r="C26" s="19" t="s">
        <v>25</v>
      </c>
      <c r="D26" s="16">
        <v>658</v>
      </c>
      <c r="E26" s="16">
        <v>260</v>
      </c>
      <c r="F26" s="16">
        <v>224</v>
      </c>
      <c r="G26" s="16">
        <v>184</v>
      </c>
      <c r="H26" s="16">
        <v>134</v>
      </c>
      <c r="I26" s="16">
        <v>1630</v>
      </c>
      <c r="J26" s="18">
        <v>3090</v>
      </c>
    </row>
    <row r="27" spans="2:10" x14ac:dyDescent="0.25">
      <c r="B27" s="25"/>
      <c r="C27" s="19" t="s">
        <v>39</v>
      </c>
      <c r="D27" s="16">
        <v>531</v>
      </c>
      <c r="E27" s="16">
        <v>233</v>
      </c>
      <c r="F27" s="16">
        <v>173</v>
      </c>
      <c r="G27" s="16">
        <v>122</v>
      </c>
      <c r="H27" s="16">
        <v>104</v>
      </c>
      <c r="I27" s="16">
        <v>1681</v>
      </c>
      <c r="J27" s="18">
        <v>2844</v>
      </c>
    </row>
    <row r="28" spans="2:10" x14ac:dyDescent="0.25">
      <c r="B28" s="25"/>
      <c r="C28" s="19" t="s">
        <v>30</v>
      </c>
      <c r="D28" s="16">
        <v>597</v>
      </c>
      <c r="E28" s="16">
        <v>222</v>
      </c>
      <c r="F28" s="16">
        <v>188</v>
      </c>
      <c r="G28" s="16">
        <v>149</v>
      </c>
      <c r="H28" s="16">
        <v>119</v>
      </c>
      <c r="I28" s="16">
        <v>2066</v>
      </c>
      <c r="J28" s="18">
        <v>3341</v>
      </c>
    </row>
    <row r="29" spans="2:10" x14ac:dyDescent="0.25">
      <c r="B29" s="25"/>
      <c r="C29" s="19" t="s">
        <v>38</v>
      </c>
      <c r="D29" s="16">
        <v>448</v>
      </c>
      <c r="E29" s="16">
        <v>169</v>
      </c>
      <c r="F29" s="16">
        <v>123</v>
      </c>
      <c r="G29" s="16">
        <v>120</v>
      </c>
      <c r="H29" s="16">
        <v>86</v>
      </c>
      <c r="I29" s="16">
        <v>1677</v>
      </c>
      <c r="J29" s="18">
        <v>2623</v>
      </c>
    </row>
    <row r="30" spans="2:10" x14ac:dyDescent="0.25">
      <c r="B30" s="25"/>
      <c r="C30" s="19" t="s">
        <v>37</v>
      </c>
      <c r="D30" s="16">
        <v>245</v>
      </c>
      <c r="E30" s="16">
        <v>98</v>
      </c>
      <c r="F30" s="16">
        <v>83</v>
      </c>
      <c r="G30" s="16">
        <v>61</v>
      </c>
      <c r="H30" s="16">
        <v>68</v>
      </c>
      <c r="I30" s="16">
        <v>800</v>
      </c>
      <c r="J30" s="18">
        <v>1355</v>
      </c>
    </row>
    <row r="31" spans="2:10" x14ac:dyDescent="0.25">
      <c r="B31" s="25"/>
      <c r="C31" s="19" t="s">
        <v>31</v>
      </c>
      <c r="D31" s="16">
        <v>76</v>
      </c>
      <c r="E31" s="16">
        <v>49</v>
      </c>
      <c r="F31" s="16">
        <v>37</v>
      </c>
      <c r="G31" s="16">
        <v>30</v>
      </c>
      <c r="H31" s="16">
        <v>15</v>
      </c>
      <c r="I31" s="16">
        <v>491</v>
      </c>
      <c r="J31" s="18">
        <v>698</v>
      </c>
    </row>
    <row r="32" spans="2:10" x14ac:dyDescent="0.25">
      <c r="B32" s="25"/>
      <c r="C32" s="19" t="s">
        <v>29</v>
      </c>
      <c r="D32" s="16">
        <v>36</v>
      </c>
      <c r="E32" s="16">
        <v>14</v>
      </c>
      <c r="F32" s="16">
        <v>18</v>
      </c>
      <c r="G32" s="16">
        <v>9</v>
      </c>
      <c r="H32" s="16">
        <v>12</v>
      </c>
      <c r="I32" s="16">
        <v>267</v>
      </c>
      <c r="J32" s="18">
        <v>356</v>
      </c>
    </row>
    <row r="33" spans="1:10" x14ac:dyDescent="0.25">
      <c r="B33" s="25"/>
      <c r="C33" s="19" t="s">
        <v>35</v>
      </c>
      <c r="D33" s="16">
        <v>14</v>
      </c>
      <c r="E33" s="16">
        <v>5</v>
      </c>
      <c r="F33" s="16">
        <v>4</v>
      </c>
      <c r="G33" s="16">
        <v>4</v>
      </c>
      <c r="H33" s="16">
        <v>5</v>
      </c>
      <c r="I33" s="16">
        <v>201</v>
      </c>
      <c r="J33" s="18">
        <v>233</v>
      </c>
    </row>
    <row r="34" spans="1:10" x14ac:dyDescent="0.25">
      <c r="B34" s="25"/>
      <c r="C34" s="20" t="s">
        <v>41</v>
      </c>
      <c r="D34" s="18">
        <v>5227</v>
      </c>
      <c r="E34" s="18">
        <v>2219</v>
      </c>
      <c r="F34" s="18">
        <v>1818</v>
      </c>
      <c r="G34" s="18">
        <v>1424</v>
      </c>
      <c r="H34" s="18">
        <v>1111</v>
      </c>
      <c r="I34" s="18">
        <v>11238</v>
      </c>
      <c r="J34" s="18">
        <v>23037</v>
      </c>
    </row>
    <row r="37" spans="1:10" x14ac:dyDescent="0.25">
      <c r="A37" s="1" t="s">
        <v>23</v>
      </c>
      <c r="B37" s="26" t="s">
        <v>58</v>
      </c>
      <c r="C37" s="27"/>
      <c r="D37" s="27"/>
      <c r="E37" s="27"/>
      <c r="F37" s="27"/>
      <c r="G37" s="27"/>
      <c r="H37" s="27"/>
      <c r="I37" s="27"/>
      <c r="J37" s="28"/>
    </row>
    <row r="38" spans="1:10" x14ac:dyDescent="0.25">
      <c r="B38" s="29" t="s">
        <v>42</v>
      </c>
      <c r="C38" s="30"/>
      <c r="D38" s="30"/>
      <c r="E38" s="30"/>
      <c r="F38" s="30"/>
      <c r="G38" s="30"/>
      <c r="H38" s="30"/>
      <c r="I38" s="30"/>
      <c r="J38" s="31"/>
    </row>
    <row r="39" spans="1:10" x14ac:dyDescent="0.25">
      <c r="B39" s="37" t="s">
        <v>43</v>
      </c>
      <c r="C39" s="37" t="s">
        <v>44</v>
      </c>
      <c r="D39" s="35" t="s">
        <v>46</v>
      </c>
      <c r="E39" s="35"/>
      <c r="F39" s="35"/>
      <c r="G39" s="35"/>
      <c r="H39" s="35"/>
      <c r="I39" s="35"/>
      <c r="J39" s="36" t="s">
        <v>41</v>
      </c>
    </row>
    <row r="40" spans="1:10" x14ac:dyDescent="0.25">
      <c r="B40" s="37"/>
      <c r="C40" s="37"/>
      <c r="D40" s="15" t="s">
        <v>36</v>
      </c>
      <c r="E40" s="15" t="s">
        <v>45</v>
      </c>
      <c r="F40" s="15" t="s">
        <v>34</v>
      </c>
      <c r="G40" s="15" t="s">
        <v>27</v>
      </c>
      <c r="H40" s="15" t="s">
        <v>28</v>
      </c>
      <c r="I40" s="15" t="s">
        <v>24</v>
      </c>
      <c r="J40" s="36"/>
    </row>
    <row r="41" spans="1:10" x14ac:dyDescent="0.25">
      <c r="B41" s="25" t="s">
        <v>50</v>
      </c>
      <c r="C41" s="19" t="s">
        <v>32</v>
      </c>
      <c r="D41" s="16">
        <v>55711</v>
      </c>
      <c r="E41" s="16">
        <v>17075</v>
      </c>
      <c r="F41" s="16">
        <v>9252</v>
      </c>
      <c r="G41" s="16">
        <v>2856</v>
      </c>
      <c r="H41" s="16" t="s">
        <v>47</v>
      </c>
      <c r="I41" s="16" t="s">
        <v>47</v>
      </c>
      <c r="J41" s="17">
        <v>84894</v>
      </c>
    </row>
    <row r="42" spans="1:10" x14ac:dyDescent="0.25">
      <c r="B42" s="25"/>
      <c r="C42" s="19" t="s">
        <v>40</v>
      </c>
      <c r="D42" s="16">
        <v>9536</v>
      </c>
      <c r="E42" s="16">
        <v>7286</v>
      </c>
      <c r="F42" s="16">
        <v>10274</v>
      </c>
      <c r="G42" s="16">
        <v>12118</v>
      </c>
      <c r="H42" s="16">
        <v>11905</v>
      </c>
      <c r="I42" s="16">
        <v>15513</v>
      </c>
      <c r="J42" s="17">
        <v>66632</v>
      </c>
    </row>
    <row r="43" spans="1:10" x14ac:dyDescent="0.25">
      <c r="B43" s="25"/>
      <c r="C43" s="19" t="s">
        <v>33</v>
      </c>
      <c r="D43" s="16">
        <v>5331</v>
      </c>
      <c r="E43" s="16">
        <v>3374</v>
      </c>
      <c r="F43" s="16">
        <v>3881</v>
      </c>
      <c r="G43" s="16">
        <v>4221</v>
      </c>
      <c r="H43" s="16">
        <v>4488</v>
      </c>
      <c r="I43" s="16">
        <v>25014</v>
      </c>
      <c r="J43" s="17">
        <v>46309</v>
      </c>
    </row>
    <row r="44" spans="1:10" x14ac:dyDescent="0.25">
      <c r="B44" s="25"/>
      <c r="C44" s="19" t="s">
        <v>26</v>
      </c>
      <c r="D44" s="16">
        <v>3269</v>
      </c>
      <c r="E44" s="16">
        <v>1958</v>
      </c>
      <c r="F44" s="16">
        <v>2198</v>
      </c>
      <c r="G44" s="16">
        <v>2202</v>
      </c>
      <c r="H44" s="16">
        <v>2199</v>
      </c>
      <c r="I44" s="16">
        <v>17900</v>
      </c>
      <c r="J44" s="17">
        <v>29726</v>
      </c>
    </row>
    <row r="45" spans="1:10" x14ac:dyDescent="0.25">
      <c r="B45" s="25"/>
      <c r="C45" s="19" t="s">
        <v>25</v>
      </c>
      <c r="D45" s="16">
        <v>1718</v>
      </c>
      <c r="E45" s="16">
        <v>957</v>
      </c>
      <c r="F45" s="16">
        <v>1115</v>
      </c>
      <c r="G45" s="16">
        <v>1095</v>
      </c>
      <c r="H45" s="16">
        <v>1067</v>
      </c>
      <c r="I45" s="16">
        <v>12203</v>
      </c>
      <c r="J45" s="17">
        <v>18155</v>
      </c>
    </row>
    <row r="46" spans="1:10" x14ac:dyDescent="0.25">
      <c r="B46" s="25"/>
      <c r="C46" s="19" t="s">
        <v>39</v>
      </c>
      <c r="D46" s="16">
        <v>936</v>
      </c>
      <c r="E46" s="16">
        <v>582</v>
      </c>
      <c r="F46" s="16">
        <v>599</v>
      </c>
      <c r="G46" s="16">
        <v>517</v>
      </c>
      <c r="H46" s="16">
        <v>514</v>
      </c>
      <c r="I46" s="16">
        <v>8517</v>
      </c>
      <c r="J46" s="17">
        <v>11665</v>
      </c>
    </row>
    <row r="47" spans="1:10" x14ac:dyDescent="0.25">
      <c r="B47" s="25"/>
      <c r="C47" s="19" t="s">
        <v>30</v>
      </c>
      <c r="D47" s="16">
        <v>515</v>
      </c>
      <c r="E47" s="16">
        <v>353</v>
      </c>
      <c r="F47" s="16">
        <v>342</v>
      </c>
      <c r="G47" s="16">
        <v>357</v>
      </c>
      <c r="H47" s="16">
        <v>345</v>
      </c>
      <c r="I47" s="16">
        <v>6298</v>
      </c>
      <c r="J47" s="17">
        <v>8210</v>
      </c>
    </row>
    <row r="48" spans="1:10" x14ac:dyDescent="0.25">
      <c r="B48" s="25"/>
      <c r="C48" s="19" t="s">
        <v>38</v>
      </c>
      <c r="D48" s="16">
        <v>332</v>
      </c>
      <c r="E48" s="16">
        <v>196</v>
      </c>
      <c r="F48" s="16">
        <v>250</v>
      </c>
      <c r="G48" s="16">
        <v>266</v>
      </c>
      <c r="H48" s="16">
        <v>251</v>
      </c>
      <c r="I48" s="16">
        <v>4886</v>
      </c>
      <c r="J48" s="17">
        <v>6181</v>
      </c>
    </row>
    <row r="49" spans="2:10" x14ac:dyDescent="0.25">
      <c r="B49" s="25"/>
      <c r="C49" s="19" t="s">
        <v>37</v>
      </c>
      <c r="D49" s="16">
        <v>185</v>
      </c>
      <c r="E49" s="16">
        <v>132</v>
      </c>
      <c r="F49" s="16">
        <v>149</v>
      </c>
      <c r="G49" s="16">
        <v>170</v>
      </c>
      <c r="H49" s="16">
        <v>145</v>
      </c>
      <c r="I49" s="16">
        <v>3535</v>
      </c>
      <c r="J49" s="17">
        <v>4316</v>
      </c>
    </row>
    <row r="50" spans="2:10" x14ac:dyDescent="0.25">
      <c r="B50" s="25"/>
      <c r="C50" s="19" t="s">
        <v>31</v>
      </c>
      <c r="D50" s="16">
        <v>89</v>
      </c>
      <c r="E50" s="16">
        <v>78</v>
      </c>
      <c r="F50" s="16">
        <v>107</v>
      </c>
      <c r="G50" s="16">
        <v>112</v>
      </c>
      <c r="H50" s="16">
        <v>131</v>
      </c>
      <c r="I50" s="16">
        <v>2485</v>
      </c>
      <c r="J50" s="17">
        <v>3002</v>
      </c>
    </row>
    <row r="51" spans="2:10" x14ac:dyDescent="0.25">
      <c r="B51" s="25"/>
      <c r="C51" s="19" t="s">
        <v>29</v>
      </c>
      <c r="D51" s="16">
        <v>49</v>
      </c>
      <c r="E51" s="16">
        <v>38</v>
      </c>
      <c r="F51" s="16">
        <v>58</v>
      </c>
      <c r="G51" s="16">
        <v>72</v>
      </c>
      <c r="H51" s="16">
        <v>70</v>
      </c>
      <c r="I51" s="16">
        <v>1511</v>
      </c>
      <c r="J51" s="17">
        <v>1798</v>
      </c>
    </row>
    <row r="52" spans="2:10" x14ac:dyDescent="0.25">
      <c r="B52" s="25"/>
      <c r="C52" s="19" t="s">
        <v>35</v>
      </c>
      <c r="D52" s="16">
        <v>20</v>
      </c>
      <c r="E52" s="16">
        <v>15</v>
      </c>
      <c r="F52" s="16">
        <v>29</v>
      </c>
      <c r="G52" s="16">
        <v>23</v>
      </c>
      <c r="H52" s="16">
        <v>38</v>
      </c>
      <c r="I52" s="16">
        <v>874</v>
      </c>
      <c r="J52" s="17">
        <v>999</v>
      </c>
    </row>
    <row r="53" spans="2:10" x14ac:dyDescent="0.25">
      <c r="B53" s="25"/>
      <c r="C53" s="20" t="s">
        <v>41</v>
      </c>
      <c r="D53" s="17">
        <v>77691</v>
      </c>
      <c r="E53" s="17">
        <v>32044</v>
      </c>
      <c r="F53" s="17">
        <v>28254</v>
      </c>
      <c r="G53" s="17">
        <v>24009</v>
      </c>
      <c r="H53" s="17">
        <v>21153</v>
      </c>
      <c r="I53" s="17">
        <v>98736</v>
      </c>
      <c r="J53" s="17">
        <v>281887</v>
      </c>
    </row>
    <row r="54" spans="2:10" x14ac:dyDescent="0.25">
      <c r="B54" s="25" t="s">
        <v>51</v>
      </c>
      <c r="C54" s="19" t="s">
        <v>32</v>
      </c>
      <c r="D54" s="16">
        <v>999</v>
      </c>
      <c r="E54" s="16">
        <v>465</v>
      </c>
      <c r="F54" s="16">
        <v>350</v>
      </c>
      <c r="G54" s="16">
        <v>202</v>
      </c>
      <c r="H54" s="16" t="s">
        <v>47</v>
      </c>
      <c r="I54" s="16" t="s">
        <v>47</v>
      </c>
      <c r="J54" s="17">
        <v>2016</v>
      </c>
    </row>
    <row r="55" spans="2:10" x14ac:dyDescent="0.25">
      <c r="B55" s="25"/>
      <c r="C55" s="19" t="s">
        <v>40</v>
      </c>
      <c r="D55" s="16">
        <v>1349</v>
      </c>
      <c r="E55" s="16">
        <v>834</v>
      </c>
      <c r="F55" s="16">
        <v>955</v>
      </c>
      <c r="G55" s="16">
        <v>781</v>
      </c>
      <c r="H55" s="16">
        <v>764</v>
      </c>
      <c r="I55" s="16">
        <v>1199</v>
      </c>
      <c r="J55" s="17">
        <v>5882</v>
      </c>
    </row>
    <row r="56" spans="2:10" x14ac:dyDescent="0.25">
      <c r="B56" s="25"/>
      <c r="C56" s="19" t="s">
        <v>33</v>
      </c>
      <c r="D56" s="16">
        <v>1597</v>
      </c>
      <c r="E56" s="16">
        <v>974</v>
      </c>
      <c r="F56" s="16">
        <v>1018</v>
      </c>
      <c r="G56" s="16">
        <v>1010</v>
      </c>
      <c r="H56" s="16">
        <v>931</v>
      </c>
      <c r="I56" s="16">
        <v>4345</v>
      </c>
      <c r="J56" s="17">
        <v>9875</v>
      </c>
    </row>
    <row r="57" spans="2:10" x14ac:dyDescent="0.25">
      <c r="B57" s="25"/>
      <c r="C57" s="19" t="s">
        <v>26</v>
      </c>
      <c r="D57" s="16">
        <v>1265</v>
      </c>
      <c r="E57" s="16">
        <v>732</v>
      </c>
      <c r="F57" s="16">
        <v>830</v>
      </c>
      <c r="G57" s="16">
        <v>888</v>
      </c>
      <c r="H57" s="16">
        <v>842</v>
      </c>
      <c r="I57" s="16">
        <v>7131</v>
      </c>
      <c r="J57" s="17">
        <v>11688</v>
      </c>
    </row>
    <row r="58" spans="2:10" x14ac:dyDescent="0.25">
      <c r="B58" s="25"/>
      <c r="C58" s="19" t="s">
        <v>25</v>
      </c>
      <c r="D58" s="16">
        <v>790</v>
      </c>
      <c r="E58" s="16">
        <v>432</v>
      </c>
      <c r="F58" s="16">
        <v>533</v>
      </c>
      <c r="G58" s="16">
        <v>518</v>
      </c>
      <c r="H58" s="16">
        <v>488</v>
      </c>
      <c r="I58" s="16">
        <v>7679</v>
      </c>
      <c r="J58" s="17">
        <v>10440</v>
      </c>
    </row>
    <row r="59" spans="2:10" x14ac:dyDescent="0.25">
      <c r="B59" s="25"/>
      <c r="C59" s="19" t="s">
        <v>39</v>
      </c>
      <c r="D59" s="16">
        <v>645</v>
      </c>
      <c r="E59" s="16">
        <v>317</v>
      </c>
      <c r="F59" s="16">
        <v>343</v>
      </c>
      <c r="G59" s="16">
        <v>330</v>
      </c>
      <c r="H59" s="16">
        <v>304</v>
      </c>
      <c r="I59" s="16">
        <v>8724</v>
      </c>
      <c r="J59" s="17">
        <v>10663</v>
      </c>
    </row>
    <row r="60" spans="2:10" x14ac:dyDescent="0.25">
      <c r="B60" s="25"/>
      <c r="C60" s="19" t="s">
        <v>30</v>
      </c>
      <c r="D60" s="16">
        <v>588</v>
      </c>
      <c r="E60" s="16">
        <v>247</v>
      </c>
      <c r="F60" s="16">
        <v>323</v>
      </c>
      <c r="G60" s="16">
        <v>306</v>
      </c>
      <c r="H60" s="16">
        <v>271</v>
      </c>
      <c r="I60" s="16">
        <v>10675</v>
      </c>
      <c r="J60" s="17">
        <v>12410</v>
      </c>
    </row>
    <row r="61" spans="2:10" x14ac:dyDescent="0.25">
      <c r="B61" s="25"/>
      <c r="C61" s="19" t="s">
        <v>38</v>
      </c>
      <c r="D61" s="16">
        <v>424</v>
      </c>
      <c r="E61" s="16">
        <v>205</v>
      </c>
      <c r="F61" s="16">
        <v>241</v>
      </c>
      <c r="G61" s="16">
        <v>230</v>
      </c>
      <c r="H61" s="16">
        <v>217</v>
      </c>
      <c r="I61" s="16">
        <v>6795</v>
      </c>
      <c r="J61" s="17">
        <v>8112</v>
      </c>
    </row>
    <row r="62" spans="2:10" x14ac:dyDescent="0.25">
      <c r="B62" s="25"/>
      <c r="C62" s="19" t="s">
        <v>37</v>
      </c>
      <c r="D62" s="16">
        <v>233</v>
      </c>
      <c r="E62" s="16">
        <v>122</v>
      </c>
      <c r="F62" s="16">
        <v>155</v>
      </c>
      <c r="G62" s="16">
        <v>155</v>
      </c>
      <c r="H62" s="16">
        <v>143</v>
      </c>
      <c r="I62" s="16">
        <v>3278</v>
      </c>
      <c r="J62" s="17">
        <v>4086</v>
      </c>
    </row>
    <row r="63" spans="2:10" x14ac:dyDescent="0.25">
      <c r="B63" s="25"/>
      <c r="C63" s="19" t="s">
        <v>31</v>
      </c>
      <c r="D63" s="16">
        <v>86</v>
      </c>
      <c r="E63" s="16">
        <v>62</v>
      </c>
      <c r="F63" s="16">
        <v>76</v>
      </c>
      <c r="G63" s="16">
        <v>81</v>
      </c>
      <c r="H63" s="16">
        <v>68</v>
      </c>
      <c r="I63" s="16">
        <v>2158</v>
      </c>
      <c r="J63" s="17">
        <v>2531</v>
      </c>
    </row>
    <row r="64" spans="2:10" x14ac:dyDescent="0.25">
      <c r="B64" s="25"/>
      <c r="C64" s="19" t="s">
        <v>29</v>
      </c>
      <c r="D64" s="16">
        <v>33</v>
      </c>
      <c r="E64" s="16">
        <v>15</v>
      </c>
      <c r="F64" s="16">
        <v>29</v>
      </c>
      <c r="G64" s="16">
        <v>23</v>
      </c>
      <c r="H64" s="16">
        <v>25</v>
      </c>
      <c r="I64" s="16">
        <v>945</v>
      </c>
      <c r="J64" s="17">
        <v>1070</v>
      </c>
    </row>
    <row r="65" spans="2:10" x14ac:dyDescent="0.25">
      <c r="B65" s="25"/>
      <c r="C65" s="19" t="s">
        <v>35</v>
      </c>
      <c r="D65" s="16">
        <v>15</v>
      </c>
      <c r="E65" s="16">
        <v>5</v>
      </c>
      <c r="F65" s="16">
        <v>13</v>
      </c>
      <c r="G65" s="16">
        <v>11</v>
      </c>
      <c r="H65" s="16">
        <v>15</v>
      </c>
      <c r="I65" s="16">
        <v>745</v>
      </c>
      <c r="J65" s="17">
        <v>804</v>
      </c>
    </row>
    <row r="66" spans="2:10" x14ac:dyDescent="0.25">
      <c r="B66" s="25"/>
      <c r="C66" s="20" t="s">
        <v>41</v>
      </c>
      <c r="D66" s="17">
        <v>8024</v>
      </c>
      <c r="E66" s="17">
        <v>4410</v>
      </c>
      <c r="F66" s="17">
        <v>4866</v>
      </c>
      <c r="G66" s="17">
        <v>4535</v>
      </c>
      <c r="H66" s="17">
        <v>4068</v>
      </c>
      <c r="I66" s="17">
        <v>53674</v>
      </c>
      <c r="J66" s="17">
        <v>79577</v>
      </c>
    </row>
  </sheetData>
  <mergeCells count="16">
    <mergeCell ref="B41:B53"/>
    <mergeCell ref="B54:B66"/>
    <mergeCell ref="B5:J5"/>
    <mergeCell ref="B6:J6"/>
    <mergeCell ref="B9:B21"/>
    <mergeCell ref="B22:B34"/>
    <mergeCell ref="D7:I7"/>
    <mergeCell ref="J7:J8"/>
    <mergeCell ref="B7:B8"/>
    <mergeCell ref="C7:C8"/>
    <mergeCell ref="B39:B40"/>
    <mergeCell ref="C39:C40"/>
    <mergeCell ref="D39:I39"/>
    <mergeCell ref="J39:J40"/>
    <mergeCell ref="B37:J37"/>
    <mergeCell ref="B38:J38"/>
  </mergeCells>
  <pageMargins left="0.7" right="0.7" top="0.75" bottom="0.75" header="0.3" footer="0.3"/>
  <pageSetup orientation="portrait" r:id="rId1"/>
  <headerFooter>
    <oddHeader>&amp;L&amp;16&amp;F&amp;R&amp;G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Caveats</vt:lpstr>
      <vt:lpstr>Data</vt:lpstr>
      <vt:lpstr>data_date</vt:lpstr>
      <vt:lpstr>report_date</vt:lpstr>
      <vt:lpstr>request_question</vt:lpstr>
      <vt:lpstr>requestor</vt:lpstr>
      <vt:lpstr>source_database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Iona Collins</dc:creator>
  <cp:lastModifiedBy>Mel Smalley</cp:lastModifiedBy>
  <dcterms:created xsi:type="dcterms:W3CDTF">2019-01-22T03:13:04Z</dcterms:created>
  <dcterms:modified xsi:type="dcterms:W3CDTF">2021-06-07T21:26:43Z</dcterms:modified>
  <cp:contentStatus/>
</cp:coreProperties>
</file>