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Local roads" sheetId="1" r:id="rId1"/>
    <sheet name="State highways" sheetId="2" r:id="rId2"/>
  </sheets>
  <calcPr calcId="145621"/>
</workbook>
</file>

<file path=xl/calcChain.xml><?xml version="1.0" encoding="utf-8"?>
<calcChain xmlns="http://schemas.openxmlformats.org/spreadsheetml/2006/main">
  <c r="G57" i="2" l="1"/>
  <c r="C57" i="2"/>
  <c r="D57" i="2"/>
  <c r="E57" i="2"/>
  <c r="F57" i="2"/>
  <c r="B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38" i="2"/>
  <c r="C38" i="2"/>
  <c r="D38" i="2"/>
  <c r="E38" i="2"/>
  <c r="F38" i="2"/>
  <c r="B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C19" i="2"/>
  <c r="D19" i="2"/>
  <c r="E19" i="2"/>
  <c r="F19" i="2"/>
  <c r="B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9" i="2" s="1"/>
  <c r="G5" i="2"/>
  <c r="C60" i="1"/>
  <c r="D60" i="1"/>
  <c r="E60" i="1"/>
  <c r="F60" i="1"/>
  <c r="B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60" i="1" s="1"/>
  <c r="C40" i="1"/>
  <c r="D40" i="1"/>
  <c r="E40" i="1"/>
  <c r="F40" i="1"/>
  <c r="B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C20" i="1"/>
  <c r="D20" i="1"/>
  <c r="E20" i="1"/>
  <c r="F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0" i="1" l="1"/>
  <c r="G20" i="1"/>
</calcChain>
</file>

<file path=xl/sharedStrings.xml><?xml version="1.0" encoding="utf-8"?>
<sst xmlns="http://schemas.openxmlformats.org/spreadsheetml/2006/main" count="175" uniqueCount="32">
  <si>
    <t>Regional breakdown of funding provided by central government to local roads, 2008/09 to 2012/13</t>
  </si>
  <si>
    <t>2008/09</t>
  </si>
  <si>
    <t>2009/10</t>
  </si>
  <si>
    <t>2010/11</t>
  </si>
  <si>
    <t>2011/12</t>
  </si>
  <si>
    <t>2012/13</t>
  </si>
  <si>
    <t>Total</t>
  </si>
  <si>
    <t>($000)</t>
  </si>
  <si>
    <t xml:space="preserve">Auckland </t>
  </si>
  <si>
    <t>New and improved</t>
  </si>
  <si>
    <t>Bay of Plenty</t>
  </si>
  <si>
    <t>Canterbury</t>
  </si>
  <si>
    <t>Chatham Islands</t>
  </si>
  <si>
    <t>Gisborne</t>
  </si>
  <si>
    <t>Hawke's Bay</t>
  </si>
  <si>
    <t>Manawatu-Whanganui</t>
  </si>
  <si>
    <t>Marlborough-Nelson-Tasman</t>
  </si>
  <si>
    <t>Northland</t>
  </si>
  <si>
    <t>Otago</t>
  </si>
  <si>
    <t>Southland</t>
  </si>
  <si>
    <t>Taranaki</t>
  </si>
  <si>
    <t>Waikato</t>
  </si>
  <si>
    <t>Wellington</t>
  </si>
  <si>
    <t>West Coast</t>
  </si>
  <si>
    <t>Maintenance of local roads</t>
  </si>
  <si>
    <t>New and improved local</t>
  </si>
  <si>
    <t>roads infrastructure</t>
  </si>
  <si>
    <t>Renewal of local roads</t>
  </si>
  <si>
    <t>Regional breakdown of funding provided by central government to state highways, 2008/09 to 2012/13</t>
  </si>
  <si>
    <t>state highways</t>
  </si>
  <si>
    <t>Maintenance of state highways</t>
  </si>
  <si>
    <t>Renewals of state highways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</si>
</sst>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XFD1048576"/>
    </sheetView>
  </sheetViews>
  <sheetFormatPr defaultRowHeight="15" x14ac:dyDescent="0.25"/>
  <cols>
    <col min="1" max="1" width="28.28515625" customWidth="1"/>
    <col min="2" max="2" width="13.140625" customWidth="1"/>
    <col min="3" max="3" width="12.42578125" customWidth="1"/>
    <col min="4" max="4" width="12.5703125" customWidth="1"/>
    <col min="5" max="5" width="12.28515625" customWidth="1"/>
    <col min="6" max="6" width="11.7109375" customWidth="1"/>
    <col min="7" max="7" width="13.42578125" customWidth="1"/>
  </cols>
  <sheetData>
    <row r="1" spans="1:9" x14ac:dyDescent="0.25">
      <c r="A1" s="1" t="s">
        <v>0</v>
      </c>
    </row>
    <row r="3" spans="1:9" x14ac:dyDescent="0.25">
      <c r="A3" s="1" t="s">
        <v>25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9" x14ac:dyDescent="0.25">
      <c r="A4" s="1" t="s">
        <v>26</v>
      </c>
      <c r="B4" s="6" t="s">
        <v>7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7</v>
      </c>
    </row>
    <row r="5" spans="1:9" x14ac:dyDescent="0.25">
      <c r="A5" t="s">
        <v>8</v>
      </c>
      <c r="B5" s="3">
        <v>50279</v>
      </c>
      <c r="C5" s="3">
        <v>40740</v>
      </c>
      <c r="D5" s="3">
        <v>56931</v>
      </c>
      <c r="E5" s="3">
        <v>23565</v>
      </c>
      <c r="F5" s="3">
        <v>98249</v>
      </c>
      <c r="G5" s="3">
        <f t="shared" ref="G5:G19" si="0">SUM(B5:F5)</f>
        <v>269764</v>
      </c>
    </row>
    <row r="6" spans="1:9" x14ac:dyDescent="0.25">
      <c r="A6" s="4" t="s">
        <v>10</v>
      </c>
      <c r="B6" s="3">
        <v>7520</v>
      </c>
      <c r="C6" s="3">
        <v>3497</v>
      </c>
      <c r="D6" s="3">
        <v>5396</v>
      </c>
      <c r="E6" s="3">
        <v>4970</v>
      </c>
      <c r="F6" s="3">
        <v>6346</v>
      </c>
      <c r="G6" s="3">
        <f t="shared" si="0"/>
        <v>27729</v>
      </c>
    </row>
    <row r="7" spans="1:9" x14ac:dyDescent="0.25">
      <c r="A7" s="4" t="s">
        <v>11</v>
      </c>
      <c r="B7" s="3">
        <v>7959</v>
      </c>
      <c r="C7" s="3">
        <v>4256</v>
      </c>
      <c r="D7" s="3">
        <v>6913</v>
      </c>
      <c r="E7" s="3">
        <v>8938</v>
      </c>
      <c r="F7" s="3">
        <v>9992</v>
      </c>
      <c r="G7" s="3">
        <f t="shared" si="0"/>
        <v>38058</v>
      </c>
    </row>
    <row r="8" spans="1:9" x14ac:dyDescent="0.25">
      <c r="A8" s="4" t="s">
        <v>12</v>
      </c>
      <c r="B8" s="2">
        <v>795</v>
      </c>
      <c r="C8" s="3">
        <v>2308</v>
      </c>
      <c r="D8" s="2">
        <v>500</v>
      </c>
      <c r="E8" s="2">
        <v>351</v>
      </c>
      <c r="F8" s="2">
        <v>88</v>
      </c>
      <c r="G8" s="3">
        <f t="shared" si="0"/>
        <v>4042</v>
      </c>
    </row>
    <row r="9" spans="1:9" x14ac:dyDescent="0.25">
      <c r="A9" s="4" t="s">
        <v>13</v>
      </c>
      <c r="B9" s="3">
        <v>1044</v>
      </c>
      <c r="C9" s="3">
        <v>1484</v>
      </c>
      <c r="D9" s="3">
        <v>1094</v>
      </c>
      <c r="E9" s="2">
        <v>721</v>
      </c>
      <c r="F9" s="2">
        <v>714</v>
      </c>
      <c r="G9" s="3">
        <f t="shared" si="0"/>
        <v>5057</v>
      </c>
    </row>
    <row r="10" spans="1:9" x14ac:dyDescent="0.25">
      <c r="A10" s="4" t="s">
        <v>14</v>
      </c>
      <c r="B10" s="3">
        <v>3926</v>
      </c>
      <c r="C10" s="3">
        <v>2792</v>
      </c>
      <c r="D10" s="3">
        <v>3400</v>
      </c>
      <c r="E10" s="3">
        <v>2770</v>
      </c>
      <c r="F10" s="3">
        <v>1570</v>
      </c>
      <c r="G10" s="3">
        <f t="shared" si="0"/>
        <v>14458</v>
      </c>
    </row>
    <row r="11" spans="1:9" x14ac:dyDescent="0.25">
      <c r="A11" s="4" t="s">
        <v>15</v>
      </c>
      <c r="B11" s="3">
        <v>9592</v>
      </c>
      <c r="C11" s="3">
        <v>11763</v>
      </c>
      <c r="D11" s="3">
        <v>7572</v>
      </c>
      <c r="E11" s="3">
        <v>4435</v>
      </c>
      <c r="F11" s="3">
        <v>2941</v>
      </c>
      <c r="G11" s="3">
        <f t="shared" si="0"/>
        <v>36303</v>
      </c>
    </row>
    <row r="12" spans="1:9" x14ac:dyDescent="0.25">
      <c r="A12" s="4" t="s">
        <v>16</v>
      </c>
      <c r="B12" s="3">
        <v>2333</v>
      </c>
      <c r="C12" s="3">
        <v>1525</v>
      </c>
      <c r="D12" s="3">
        <v>1612</v>
      </c>
      <c r="E12" s="3">
        <v>1558</v>
      </c>
      <c r="F12" s="3">
        <v>1220</v>
      </c>
      <c r="G12" s="3">
        <f t="shared" si="0"/>
        <v>8248</v>
      </c>
    </row>
    <row r="13" spans="1:9" x14ac:dyDescent="0.25">
      <c r="A13" s="4" t="s">
        <v>17</v>
      </c>
      <c r="B13" s="8">
        <v>10291</v>
      </c>
      <c r="C13" s="8">
        <v>9051</v>
      </c>
      <c r="D13" s="8">
        <v>12567</v>
      </c>
      <c r="E13" s="8">
        <v>9625</v>
      </c>
      <c r="F13" s="8">
        <v>9873</v>
      </c>
      <c r="G13" s="3">
        <f t="shared" si="0"/>
        <v>51407</v>
      </c>
    </row>
    <row r="14" spans="1:9" x14ac:dyDescent="0.25">
      <c r="A14" s="4" t="s">
        <v>18</v>
      </c>
      <c r="B14" s="3">
        <v>9724</v>
      </c>
      <c r="C14" s="3">
        <v>13791</v>
      </c>
      <c r="D14" s="3">
        <v>14778</v>
      </c>
      <c r="E14" s="3">
        <v>6942</v>
      </c>
      <c r="F14" s="3">
        <v>2770</v>
      </c>
      <c r="G14" s="3">
        <f t="shared" si="0"/>
        <v>48005</v>
      </c>
    </row>
    <row r="15" spans="1:9" x14ac:dyDescent="0.25">
      <c r="A15" s="4" t="s">
        <v>19</v>
      </c>
      <c r="B15" s="3">
        <v>4435</v>
      </c>
      <c r="C15" s="3">
        <v>5760</v>
      </c>
      <c r="D15" s="3">
        <v>3707</v>
      </c>
      <c r="E15" s="3">
        <v>2737</v>
      </c>
      <c r="F15" s="3">
        <v>1394</v>
      </c>
      <c r="G15" s="3">
        <f t="shared" si="0"/>
        <v>18033</v>
      </c>
      <c r="I15" s="7"/>
    </row>
    <row r="16" spans="1:9" x14ac:dyDescent="0.25">
      <c r="A16" s="4" t="s">
        <v>20</v>
      </c>
      <c r="B16" s="3">
        <v>2054</v>
      </c>
      <c r="C16" s="3">
        <v>1229</v>
      </c>
      <c r="D16" s="3">
        <v>1212</v>
      </c>
      <c r="E16" s="3">
        <v>1825</v>
      </c>
      <c r="F16" s="2">
        <v>924</v>
      </c>
      <c r="G16" s="3">
        <f t="shared" si="0"/>
        <v>7244</v>
      </c>
    </row>
    <row r="17" spans="1:7" x14ac:dyDescent="0.25">
      <c r="A17" s="4" t="s">
        <v>21</v>
      </c>
      <c r="B17" s="3">
        <v>35447</v>
      </c>
      <c r="C17" s="3">
        <v>57453</v>
      </c>
      <c r="D17" s="3">
        <v>45067</v>
      </c>
      <c r="E17" s="3">
        <v>31188</v>
      </c>
      <c r="F17" s="3">
        <v>11485</v>
      </c>
      <c r="G17" s="3">
        <f t="shared" si="0"/>
        <v>180640</v>
      </c>
    </row>
    <row r="18" spans="1:7" x14ac:dyDescent="0.25">
      <c r="A18" s="4" t="s">
        <v>22</v>
      </c>
      <c r="B18" s="3">
        <v>20109</v>
      </c>
      <c r="C18" s="3">
        <v>5811</v>
      </c>
      <c r="D18" s="3">
        <v>6796</v>
      </c>
      <c r="E18" s="3">
        <v>9826</v>
      </c>
      <c r="F18" s="3">
        <v>4923</v>
      </c>
      <c r="G18" s="3">
        <f t="shared" si="0"/>
        <v>47465</v>
      </c>
    </row>
    <row r="19" spans="1:7" x14ac:dyDescent="0.25">
      <c r="A19" s="4" t="s">
        <v>23</v>
      </c>
      <c r="B19" s="3">
        <v>1071</v>
      </c>
      <c r="C19" s="3">
        <v>4067</v>
      </c>
      <c r="D19" s="3">
        <v>1234</v>
      </c>
      <c r="E19" s="2">
        <v>759</v>
      </c>
      <c r="F19" s="2">
        <v>451</v>
      </c>
      <c r="G19" s="3">
        <f t="shared" si="0"/>
        <v>7582</v>
      </c>
    </row>
    <row r="20" spans="1:7" x14ac:dyDescent="0.25">
      <c r="A20" s="4" t="s">
        <v>6</v>
      </c>
      <c r="B20" s="7">
        <f>SUM(B5:B19)</f>
        <v>166579</v>
      </c>
      <c r="C20" s="7">
        <f t="shared" ref="C20:F20" si="1">SUM(C5:C19)</f>
        <v>165527</v>
      </c>
      <c r="D20" s="7">
        <f t="shared" si="1"/>
        <v>168779</v>
      </c>
      <c r="E20" s="7">
        <f t="shared" si="1"/>
        <v>110210</v>
      </c>
      <c r="F20" s="7">
        <f t="shared" si="1"/>
        <v>152940</v>
      </c>
      <c r="G20" s="7">
        <f>SUM(G5:G19)</f>
        <v>764035</v>
      </c>
    </row>
    <row r="23" spans="1:7" x14ac:dyDescent="0.25">
      <c r="A23" s="1" t="s">
        <v>24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</row>
    <row r="24" spans="1:7" x14ac:dyDescent="0.25">
      <c r="B24" s="6" t="s">
        <v>7</v>
      </c>
      <c r="C24" s="6" t="s">
        <v>7</v>
      </c>
      <c r="D24" s="6" t="s">
        <v>7</v>
      </c>
      <c r="E24" s="6" t="s">
        <v>7</v>
      </c>
      <c r="F24" s="6" t="s">
        <v>7</v>
      </c>
      <c r="G24" s="6" t="s">
        <v>7</v>
      </c>
    </row>
    <row r="25" spans="1:7" x14ac:dyDescent="0.25">
      <c r="A25" t="s">
        <v>8</v>
      </c>
      <c r="B25" s="3">
        <v>43973</v>
      </c>
      <c r="C25" s="3">
        <v>39363</v>
      </c>
      <c r="D25" s="3">
        <v>42816</v>
      </c>
      <c r="E25" s="3">
        <v>36381</v>
      </c>
      <c r="F25" s="3">
        <v>36091</v>
      </c>
      <c r="G25" s="3">
        <f t="shared" ref="G25:G39" si="2">SUM(B25:F25)</f>
        <v>198624</v>
      </c>
    </row>
    <row r="26" spans="1:7" x14ac:dyDescent="0.25">
      <c r="A26" s="4" t="s">
        <v>10</v>
      </c>
      <c r="B26" s="3">
        <v>13778</v>
      </c>
      <c r="C26" s="3">
        <v>14301</v>
      </c>
      <c r="D26" s="3">
        <v>19118</v>
      </c>
      <c r="E26" s="3">
        <v>17828</v>
      </c>
      <c r="F26" s="3">
        <v>15020</v>
      </c>
      <c r="G26" s="3">
        <f t="shared" si="2"/>
        <v>80045</v>
      </c>
    </row>
    <row r="27" spans="1:7" x14ac:dyDescent="0.25">
      <c r="A27" s="4" t="s">
        <v>11</v>
      </c>
      <c r="B27" s="3">
        <v>28602</v>
      </c>
      <c r="C27" s="3">
        <v>20057</v>
      </c>
      <c r="D27" s="3">
        <v>72189</v>
      </c>
      <c r="E27" s="3">
        <v>74274</v>
      </c>
      <c r="F27" s="3">
        <v>76979</v>
      </c>
      <c r="G27" s="3">
        <f t="shared" si="2"/>
        <v>272101</v>
      </c>
    </row>
    <row r="28" spans="1:7" x14ac:dyDescent="0.25">
      <c r="A28" s="4" t="s">
        <v>12</v>
      </c>
      <c r="B28" s="2">
        <v>528</v>
      </c>
      <c r="C28" s="2">
        <v>493</v>
      </c>
      <c r="D28" s="2">
        <v>597</v>
      </c>
      <c r="E28" s="2">
        <v>536</v>
      </c>
      <c r="F28" s="3">
        <v>1066</v>
      </c>
      <c r="G28" s="3">
        <f t="shared" si="2"/>
        <v>3220</v>
      </c>
    </row>
    <row r="29" spans="1:7" x14ac:dyDescent="0.25">
      <c r="A29" s="4" t="s">
        <v>13</v>
      </c>
      <c r="B29" s="3">
        <v>7966</v>
      </c>
      <c r="C29" s="3">
        <v>8941</v>
      </c>
      <c r="D29" s="3">
        <v>9894</v>
      </c>
      <c r="E29" s="3">
        <v>7434</v>
      </c>
      <c r="F29" s="3">
        <v>8545</v>
      </c>
      <c r="G29" s="3">
        <f t="shared" si="2"/>
        <v>42780</v>
      </c>
    </row>
    <row r="30" spans="1:7" x14ac:dyDescent="0.25">
      <c r="A30" s="4" t="s">
        <v>14</v>
      </c>
      <c r="B30" s="3">
        <v>12402</v>
      </c>
      <c r="C30" s="3">
        <v>14450</v>
      </c>
      <c r="D30" s="3">
        <v>19506</v>
      </c>
      <c r="E30" s="3">
        <v>20143</v>
      </c>
      <c r="F30" s="3">
        <v>18696</v>
      </c>
      <c r="G30" s="3">
        <f t="shared" si="2"/>
        <v>85197</v>
      </c>
    </row>
    <row r="31" spans="1:7" x14ac:dyDescent="0.25">
      <c r="A31" s="4" t="s">
        <v>15</v>
      </c>
      <c r="B31" s="3">
        <v>27160</v>
      </c>
      <c r="C31" s="3">
        <v>22716</v>
      </c>
      <c r="D31" s="3">
        <v>29716</v>
      </c>
      <c r="E31" s="3">
        <v>27237</v>
      </c>
      <c r="F31" s="3">
        <v>19205</v>
      </c>
      <c r="G31" s="3">
        <f t="shared" si="2"/>
        <v>126034</v>
      </c>
    </row>
    <row r="32" spans="1:7" x14ac:dyDescent="0.25">
      <c r="A32" s="4" t="s">
        <v>16</v>
      </c>
      <c r="B32" s="3">
        <v>8937</v>
      </c>
      <c r="C32" s="3">
        <v>7156</v>
      </c>
      <c r="D32" s="3">
        <v>10555</v>
      </c>
      <c r="E32" s="3">
        <v>11305</v>
      </c>
      <c r="F32" s="3">
        <v>9674</v>
      </c>
      <c r="G32" s="3">
        <f t="shared" si="2"/>
        <v>47627</v>
      </c>
    </row>
    <row r="33" spans="1:7" x14ac:dyDescent="0.25">
      <c r="A33" s="4" t="s">
        <v>17</v>
      </c>
      <c r="B33" s="8">
        <v>26734</v>
      </c>
      <c r="C33" s="8">
        <v>20555</v>
      </c>
      <c r="D33" s="8">
        <v>21715</v>
      </c>
      <c r="E33" s="8">
        <v>19266</v>
      </c>
      <c r="F33" s="8">
        <v>16386</v>
      </c>
      <c r="G33" s="3">
        <f t="shared" si="2"/>
        <v>104656</v>
      </c>
    </row>
    <row r="34" spans="1:7" x14ac:dyDescent="0.25">
      <c r="A34" s="4" t="s">
        <v>18</v>
      </c>
      <c r="B34" s="3">
        <v>15244</v>
      </c>
      <c r="C34" s="3">
        <v>15831</v>
      </c>
      <c r="D34" s="3">
        <v>16698</v>
      </c>
      <c r="E34" s="3">
        <v>16009</v>
      </c>
      <c r="F34" s="3">
        <v>16451</v>
      </c>
      <c r="G34" s="3">
        <f t="shared" si="2"/>
        <v>80233</v>
      </c>
    </row>
    <row r="35" spans="1:7" x14ac:dyDescent="0.25">
      <c r="A35" s="4" t="s">
        <v>19</v>
      </c>
      <c r="B35" s="3">
        <v>7179</v>
      </c>
      <c r="C35" s="3">
        <v>9182</v>
      </c>
      <c r="D35" s="3">
        <v>8323</v>
      </c>
      <c r="E35" s="3">
        <v>8037</v>
      </c>
      <c r="F35" s="3">
        <v>7967</v>
      </c>
      <c r="G35" s="3">
        <f t="shared" si="2"/>
        <v>40688</v>
      </c>
    </row>
    <row r="36" spans="1:7" x14ac:dyDescent="0.25">
      <c r="A36" s="4" t="s">
        <v>20</v>
      </c>
      <c r="B36" s="3">
        <v>7440</v>
      </c>
      <c r="C36" s="3">
        <v>7117</v>
      </c>
      <c r="D36" s="3">
        <v>8405</v>
      </c>
      <c r="E36" s="3">
        <v>8313</v>
      </c>
      <c r="F36" s="3">
        <v>7077</v>
      </c>
      <c r="G36" s="3">
        <f t="shared" si="2"/>
        <v>38352</v>
      </c>
    </row>
    <row r="37" spans="1:7" x14ac:dyDescent="0.25">
      <c r="A37" s="4" t="s">
        <v>21</v>
      </c>
      <c r="B37" s="3">
        <v>23865</v>
      </c>
      <c r="C37" s="3">
        <v>24642</v>
      </c>
      <c r="D37" s="3">
        <v>23650</v>
      </c>
      <c r="E37" s="3">
        <v>25422</v>
      </c>
      <c r="F37" s="3">
        <v>25617</v>
      </c>
      <c r="G37" s="3">
        <f t="shared" si="2"/>
        <v>123196</v>
      </c>
    </row>
    <row r="38" spans="1:7" x14ac:dyDescent="0.25">
      <c r="A38" s="4" t="s">
        <v>22</v>
      </c>
      <c r="B38" s="3">
        <v>14717</v>
      </c>
      <c r="C38" s="3">
        <v>14502</v>
      </c>
      <c r="D38" s="3">
        <v>15085</v>
      </c>
      <c r="E38" s="3">
        <v>15313</v>
      </c>
      <c r="F38" s="3">
        <v>16689</v>
      </c>
      <c r="G38" s="3">
        <f t="shared" si="2"/>
        <v>76306</v>
      </c>
    </row>
    <row r="39" spans="1:7" x14ac:dyDescent="0.25">
      <c r="A39" s="4" t="s">
        <v>23</v>
      </c>
      <c r="B39" s="3">
        <v>4897</v>
      </c>
      <c r="C39" s="3">
        <v>5288</v>
      </c>
      <c r="D39" s="3">
        <v>5635</v>
      </c>
      <c r="E39" s="3">
        <v>5616</v>
      </c>
      <c r="F39" s="3">
        <v>5362</v>
      </c>
      <c r="G39" s="3">
        <f t="shared" si="2"/>
        <v>26798</v>
      </c>
    </row>
    <row r="40" spans="1:7" x14ac:dyDescent="0.25">
      <c r="A40" s="4" t="s">
        <v>6</v>
      </c>
      <c r="B40" s="7">
        <f>SUM(B25:B39)</f>
        <v>243422</v>
      </c>
      <c r="C40" s="7">
        <f t="shared" ref="C40:F40" si="3">SUM(C25:C39)</f>
        <v>224594</v>
      </c>
      <c r="D40" s="7">
        <f t="shared" si="3"/>
        <v>303902</v>
      </c>
      <c r="E40" s="7">
        <f t="shared" si="3"/>
        <v>293114</v>
      </c>
      <c r="F40" s="7">
        <f t="shared" si="3"/>
        <v>280825</v>
      </c>
      <c r="G40" s="7">
        <f>SUM(G25:G39)</f>
        <v>1345857</v>
      </c>
    </row>
    <row r="43" spans="1:7" x14ac:dyDescent="0.25">
      <c r="A43" s="1" t="s">
        <v>27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6</v>
      </c>
    </row>
    <row r="44" spans="1:7" x14ac:dyDescent="0.25">
      <c r="B44" s="6" t="s">
        <v>7</v>
      </c>
      <c r="C44" s="6" t="s">
        <v>7</v>
      </c>
      <c r="D44" s="6" t="s">
        <v>7</v>
      </c>
      <c r="E44" s="6" t="s">
        <v>7</v>
      </c>
      <c r="F44" s="6" t="s">
        <v>7</v>
      </c>
      <c r="G44" s="6" t="s">
        <v>7</v>
      </c>
    </row>
    <row r="45" spans="1:7" x14ac:dyDescent="0.25">
      <c r="A45" t="s">
        <v>8</v>
      </c>
      <c r="B45" s="3">
        <v>46538</v>
      </c>
      <c r="C45" s="3">
        <v>46481</v>
      </c>
      <c r="D45" s="3">
        <v>46025</v>
      </c>
      <c r="E45" s="3">
        <v>8819</v>
      </c>
      <c r="F45" s="3">
        <v>47530</v>
      </c>
      <c r="G45" s="3">
        <f t="shared" ref="G45:G59" si="4">SUM(B45:F45)</f>
        <v>195393</v>
      </c>
    </row>
    <row r="46" spans="1:7" x14ac:dyDescent="0.25">
      <c r="A46" s="4" t="s">
        <v>10</v>
      </c>
      <c r="B46" s="3">
        <v>7016</v>
      </c>
      <c r="C46" s="3">
        <v>6280</v>
      </c>
      <c r="D46" s="3">
        <v>8594</v>
      </c>
      <c r="E46" s="3">
        <v>7150</v>
      </c>
      <c r="F46" s="3">
        <v>7726</v>
      </c>
      <c r="G46" s="3">
        <f t="shared" si="4"/>
        <v>36766</v>
      </c>
    </row>
    <row r="47" spans="1:7" x14ac:dyDescent="0.25">
      <c r="A47" s="4" t="s">
        <v>11</v>
      </c>
      <c r="B47" s="3">
        <v>19906</v>
      </c>
      <c r="C47" s="3">
        <v>19769</v>
      </c>
      <c r="D47" s="3">
        <v>14070</v>
      </c>
      <c r="E47" s="3">
        <v>17921</v>
      </c>
      <c r="F47" s="3">
        <v>17535</v>
      </c>
      <c r="G47" s="3">
        <f t="shared" si="4"/>
        <v>89201</v>
      </c>
    </row>
    <row r="48" spans="1:7" x14ac:dyDescent="0.25">
      <c r="A48" s="4" t="s">
        <v>12</v>
      </c>
      <c r="B48" s="3">
        <v>2299</v>
      </c>
      <c r="C48" s="3">
        <v>2032</v>
      </c>
      <c r="D48" s="3">
        <v>2280</v>
      </c>
      <c r="E48" s="3">
        <v>2560</v>
      </c>
      <c r="F48" s="3">
        <v>1764</v>
      </c>
      <c r="G48" s="3">
        <f t="shared" si="4"/>
        <v>10935</v>
      </c>
    </row>
    <row r="49" spans="1:7" x14ac:dyDescent="0.25">
      <c r="A49" s="4" t="s">
        <v>13</v>
      </c>
      <c r="B49" s="3">
        <v>3704</v>
      </c>
      <c r="C49" s="3">
        <v>4285</v>
      </c>
      <c r="D49" s="3">
        <v>5186</v>
      </c>
      <c r="E49" s="3">
        <v>5909</v>
      </c>
      <c r="F49" s="3">
        <v>4916</v>
      </c>
      <c r="G49" s="3">
        <f t="shared" si="4"/>
        <v>24000</v>
      </c>
    </row>
    <row r="50" spans="1:7" x14ac:dyDescent="0.25">
      <c r="A50" s="4" t="s">
        <v>14</v>
      </c>
      <c r="B50" s="3">
        <v>9734</v>
      </c>
      <c r="C50" s="3">
        <v>9872</v>
      </c>
      <c r="D50" s="3">
        <v>10743</v>
      </c>
      <c r="E50" s="3">
        <v>11954</v>
      </c>
      <c r="F50" s="3">
        <v>9480</v>
      </c>
      <c r="G50" s="3">
        <f t="shared" si="4"/>
        <v>51783</v>
      </c>
    </row>
    <row r="51" spans="1:7" x14ac:dyDescent="0.25">
      <c r="A51" s="4" t="s">
        <v>15</v>
      </c>
      <c r="B51" s="3">
        <v>17592</v>
      </c>
      <c r="C51" s="3">
        <v>17909</v>
      </c>
      <c r="D51" s="3">
        <v>19272</v>
      </c>
      <c r="E51" s="3">
        <v>21685</v>
      </c>
      <c r="F51" s="3">
        <v>18934</v>
      </c>
      <c r="G51" s="3">
        <f t="shared" si="4"/>
        <v>95392</v>
      </c>
    </row>
    <row r="52" spans="1:7" x14ac:dyDescent="0.25">
      <c r="A52" s="4" t="s">
        <v>16</v>
      </c>
      <c r="B52" s="3">
        <v>5914</v>
      </c>
      <c r="C52" s="3">
        <v>5815</v>
      </c>
      <c r="D52" s="3">
        <v>5715</v>
      </c>
      <c r="E52" s="3">
        <v>6520</v>
      </c>
      <c r="F52" s="3">
        <v>6047</v>
      </c>
      <c r="G52" s="3">
        <f t="shared" si="4"/>
        <v>30011</v>
      </c>
    </row>
    <row r="53" spans="1:7" x14ac:dyDescent="0.25">
      <c r="A53" s="4" t="s">
        <v>17</v>
      </c>
      <c r="B53" s="3">
        <v>16447</v>
      </c>
      <c r="C53" s="3">
        <v>15144</v>
      </c>
      <c r="D53" s="3">
        <v>14244</v>
      </c>
      <c r="E53" s="3">
        <v>14381</v>
      </c>
      <c r="F53" s="3">
        <v>12301</v>
      </c>
      <c r="G53" s="3">
        <f t="shared" si="4"/>
        <v>72517</v>
      </c>
    </row>
    <row r="54" spans="1:7" x14ac:dyDescent="0.25">
      <c r="A54" s="4" t="s">
        <v>18</v>
      </c>
      <c r="B54" s="3">
        <v>15755</v>
      </c>
      <c r="C54" s="3">
        <v>20330</v>
      </c>
      <c r="D54" s="3">
        <v>19863</v>
      </c>
      <c r="E54" s="3">
        <v>23602</v>
      </c>
      <c r="F54" s="3">
        <v>19269</v>
      </c>
      <c r="G54" s="3">
        <f t="shared" si="4"/>
        <v>98819</v>
      </c>
    </row>
    <row r="55" spans="1:7" x14ac:dyDescent="0.25">
      <c r="A55" s="4" t="s">
        <v>19</v>
      </c>
      <c r="B55" s="3">
        <v>10800</v>
      </c>
      <c r="C55" s="3">
        <v>9273</v>
      </c>
      <c r="D55" s="3">
        <v>9404</v>
      </c>
      <c r="E55" s="3">
        <v>12996</v>
      </c>
      <c r="F55" s="3">
        <v>9501</v>
      </c>
      <c r="G55" s="3">
        <f t="shared" si="4"/>
        <v>51974</v>
      </c>
    </row>
    <row r="56" spans="1:7" x14ac:dyDescent="0.25">
      <c r="A56" s="4" t="s">
        <v>20</v>
      </c>
      <c r="B56" s="3">
        <v>7539</v>
      </c>
      <c r="C56" s="3">
        <v>7010</v>
      </c>
      <c r="D56" s="3">
        <v>7398</v>
      </c>
      <c r="E56" s="3">
        <v>8291</v>
      </c>
      <c r="F56" s="3">
        <v>7478</v>
      </c>
      <c r="G56" s="3">
        <f t="shared" si="4"/>
        <v>37716</v>
      </c>
    </row>
    <row r="57" spans="1:7" x14ac:dyDescent="0.25">
      <c r="A57" s="4" t="s">
        <v>21</v>
      </c>
      <c r="B57" s="3">
        <v>23810</v>
      </c>
      <c r="C57" s="3">
        <v>23408</v>
      </c>
      <c r="D57" s="3">
        <v>25313</v>
      </c>
      <c r="E57" s="3">
        <v>27058</v>
      </c>
      <c r="F57" s="3">
        <v>24435</v>
      </c>
      <c r="G57" s="3">
        <f t="shared" si="4"/>
        <v>124024</v>
      </c>
    </row>
    <row r="58" spans="1:7" x14ac:dyDescent="0.25">
      <c r="A58" s="4" t="s">
        <v>22</v>
      </c>
      <c r="B58" s="3">
        <v>12380</v>
      </c>
      <c r="C58" s="3">
        <v>13788</v>
      </c>
      <c r="D58" s="3">
        <v>13841</v>
      </c>
      <c r="E58" s="3">
        <v>15701</v>
      </c>
      <c r="F58" s="3">
        <v>14791</v>
      </c>
      <c r="G58" s="3">
        <f t="shared" si="4"/>
        <v>70501</v>
      </c>
    </row>
    <row r="59" spans="1:7" x14ac:dyDescent="0.25">
      <c r="A59" s="4" t="s">
        <v>23</v>
      </c>
      <c r="B59" s="3">
        <v>3178</v>
      </c>
      <c r="C59" s="3">
        <v>3377</v>
      </c>
      <c r="D59" s="3">
        <v>3552</v>
      </c>
      <c r="E59" s="3">
        <v>3602</v>
      </c>
      <c r="F59" s="3">
        <v>3311</v>
      </c>
      <c r="G59" s="3">
        <f t="shared" si="4"/>
        <v>17020</v>
      </c>
    </row>
    <row r="60" spans="1:7" x14ac:dyDescent="0.25">
      <c r="A60" s="4" t="s">
        <v>6</v>
      </c>
      <c r="B60" s="7">
        <f>SUM(B45:B59)</f>
        <v>202612</v>
      </c>
      <c r="C60" s="7">
        <f t="shared" ref="C60:F60" si="5">SUM(C45:C59)</f>
        <v>204773</v>
      </c>
      <c r="D60" s="7">
        <f t="shared" si="5"/>
        <v>205500</v>
      </c>
      <c r="E60" s="7">
        <f t="shared" si="5"/>
        <v>188149</v>
      </c>
      <c r="F60" s="7">
        <f t="shared" si="5"/>
        <v>205018</v>
      </c>
      <c r="G60" s="7">
        <f>SUM(G45:G59)</f>
        <v>1006052</v>
      </c>
    </row>
  </sheetData>
  <sheetProtection password="CA8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7" workbookViewId="0">
      <selection activeCell="A7" sqref="A1:XFD1048576"/>
    </sheetView>
  </sheetViews>
  <sheetFormatPr defaultRowHeight="15" x14ac:dyDescent="0.25"/>
  <cols>
    <col min="1" max="1" width="29.5703125" customWidth="1"/>
    <col min="2" max="2" width="12" customWidth="1"/>
    <col min="3" max="3" width="12.85546875" customWidth="1"/>
    <col min="4" max="4" width="14.42578125" customWidth="1"/>
    <col min="5" max="5" width="13.7109375" customWidth="1"/>
    <col min="6" max="6" width="13.42578125" customWidth="1"/>
    <col min="7" max="7" width="15.140625" customWidth="1"/>
    <col min="9" max="9" width="10.140625" bestFit="1" customWidth="1"/>
    <col min="10" max="10" width="12.85546875" customWidth="1"/>
    <col min="11" max="13" width="10.140625" bestFit="1" customWidth="1"/>
  </cols>
  <sheetData>
    <row r="1" spans="1:7" x14ac:dyDescent="0.25">
      <c r="A1" s="1" t="s">
        <v>28</v>
      </c>
    </row>
    <row r="3" spans="1:7" x14ac:dyDescent="0.25">
      <c r="A3" s="1" t="s">
        <v>9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1" t="s">
        <v>29</v>
      </c>
      <c r="B4" s="6" t="s">
        <v>7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7</v>
      </c>
    </row>
    <row r="5" spans="1:7" x14ac:dyDescent="0.25">
      <c r="A5" t="s">
        <v>8</v>
      </c>
      <c r="B5" s="7">
        <v>519359</v>
      </c>
      <c r="C5" s="7">
        <v>637996</v>
      </c>
      <c r="D5" s="7">
        <v>601435</v>
      </c>
      <c r="E5" s="7">
        <v>376671</v>
      </c>
      <c r="F5" s="7">
        <v>445559</v>
      </c>
      <c r="G5" s="7">
        <f>SUM(B5:F5)</f>
        <v>2581020</v>
      </c>
    </row>
    <row r="6" spans="1:7" x14ac:dyDescent="0.25">
      <c r="A6" s="4" t="s">
        <v>10</v>
      </c>
      <c r="B6" s="7">
        <v>97515</v>
      </c>
      <c r="C6" s="7">
        <v>116782</v>
      </c>
      <c r="D6" s="7">
        <v>106118</v>
      </c>
      <c r="E6" s="7">
        <v>88640</v>
      </c>
      <c r="F6" s="7">
        <v>82016</v>
      </c>
      <c r="G6" s="7">
        <f t="shared" ref="G6:G18" si="0">SUM(B6:F6)</f>
        <v>491071</v>
      </c>
    </row>
    <row r="7" spans="1:7" x14ac:dyDescent="0.25">
      <c r="A7" s="4" t="s">
        <v>11</v>
      </c>
      <c r="B7" s="7">
        <v>23517</v>
      </c>
      <c r="C7" s="7">
        <v>62649</v>
      </c>
      <c r="D7" s="7">
        <v>64663</v>
      </c>
      <c r="E7" s="7">
        <v>66206</v>
      </c>
      <c r="F7" s="7">
        <v>97033</v>
      </c>
      <c r="G7" s="7">
        <f t="shared" si="0"/>
        <v>314068</v>
      </c>
    </row>
    <row r="8" spans="1:7" x14ac:dyDescent="0.25">
      <c r="A8" s="4" t="s">
        <v>13</v>
      </c>
      <c r="B8" s="7">
        <v>1918</v>
      </c>
      <c r="C8" s="7">
        <v>3095</v>
      </c>
      <c r="D8" s="7">
        <v>4648</v>
      </c>
      <c r="E8" s="7">
        <v>2506</v>
      </c>
      <c r="F8">
        <v>949</v>
      </c>
      <c r="G8" s="7">
        <f t="shared" si="0"/>
        <v>13116</v>
      </c>
    </row>
    <row r="9" spans="1:7" x14ac:dyDescent="0.25">
      <c r="A9" s="4" t="s">
        <v>14</v>
      </c>
      <c r="B9" s="7">
        <v>18505</v>
      </c>
      <c r="C9" s="7">
        <v>33216</v>
      </c>
      <c r="D9" s="7">
        <v>23786</v>
      </c>
      <c r="E9" s="7">
        <v>3053</v>
      </c>
      <c r="F9" s="7">
        <v>3072</v>
      </c>
      <c r="G9" s="7">
        <f t="shared" si="0"/>
        <v>81632</v>
      </c>
    </row>
    <row r="10" spans="1:7" x14ac:dyDescent="0.25">
      <c r="A10" s="4" t="s">
        <v>15</v>
      </c>
      <c r="B10" s="7">
        <v>25630</v>
      </c>
      <c r="C10" s="7">
        <v>24207</v>
      </c>
      <c r="D10" s="7">
        <v>18727</v>
      </c>
      <c r="E10" s="7">
        <v>8877</v>
      </c>
      <c r="F10" s="7">
        <v>8825</v>
      </c>
      <c r="G10" s="7">
        <f t="shared" si="0"/>
        <v>86266</v>
      </c>
    </row>
    <row r="11" spans="1:7" x14ac:dyDescent="0.25">
      <c r="A11" s="4" t="s">
        <v>16</v>
      </c>
      <c r="B11" s="7">
        <v>21478</v>
      </c>
      <c r="C11" s="7">
        <v>23543</v>
      </c>
      <c r="D11" s="7">
        <v>16731</v>
      </c>
      <c r="E11" s="7">
        <v>2319</v>
      </c>
      <c r="F11" s="7">
        <v>1892</v>
      </c>
      <c r="G11" s="7">
        <f t="shared" si="0"/>
        <v>65963</v>
      </c>
    </row>
    <row r="12" spans="1:7" x14ac:dyDescent="0.25">
      <c r="A12" s="4" t="s">
        <v>17</v>
      </c>
      <c r="B12" s="7">
        <v>26822</v>
      </c>
      <c r="C12" s="7">
        <v>32534</v>
      </c>
      <c r="D12" s="7">
        <v>31514</v>
      </c>
      <c r="E12" s="7">
        <v>12883</v>
      </c>
      <c r="F12" s="7">
        <v>11111</v>
      </c>
      <c r="G12" s="7">
        <f t="shared" si="0"/>
        <v>114864</v>
      </c>
    </row>
    <row r="13" spans="1:7" x14ac:dyDescent="0.25">
      <c r="A13" s="4" t="s">
        <v>18</v>
      </c>
      <c r="B13" s="7">
        <v>23162</v>
      </c>
      <c r="C13" s="7">
        <v>16741</v>
      </c>
      <c r="D13" s="7">
        <v>18152</v>
      </c>
      <c r="E13" s="7">
        <v>17082</v>
      </c>
      <c r="F13" s="7">
        <v>11912</v>
      </c>
      <c r="G13" s="7">
        <f t="shared" si="0"/>
        <v>87049</v>
      </c>
    </row>
    <row r="14" spans="1:7" x14ac:dyDescent="0.25">
      <c r="A14" s="4" t="s">
        <v>19</v>
      </c>
      <c r="B14" s="7">
        <v>3717</v>
      </c>
      <c r="C14" s="7">
        <v>6095</v>
      </c>
      <c r="D14" s="7">
        <v>2247</v>
      </c>
      <c r="E14">
        <v>640</v>
      </c>
      <c r="F14" s="7">
        <v>1654</v>
      </c>
      <c r="G14" s="7">
        <f t="shared" si="0"/>
        <v>14353</v>
      </c>
    </row>
    <row r="15" spans="1:7" x14ac:dyDescent="0.25">
      <c r="A15" s="4" t="s">
        <v>20</v>
      </c>
      <c r="B15" s="7">
        <v>18030</v>
      </c>
      <c r="C15" s="7">
        <v>19891</v>
      </c>
      <c r="D15" s="7">
        <v>9686</v>
      </c>
      <c r="E15" s="7">
        <v>3604</v>
      </c>
      <c r="F15" s="7">
        <v>2578</v>
      </c>
      <c r="G15" s="7">
        <f t="shared" si="0"/>
        <v>53789</v>
      </c>
    </row>
    <row r="16" spans="1:7" x14ac:dyDescent="0.25">
      <c r="A16" s="4" t="s">
        <v>21</v>
      </c>
      <c r="B16" s="7">
        <v>121132</v>
      </c>
      <c r="C16" s="7">
        <v>107812</v>
      </c>
      <c r="D16" s="7">
        <v>147918</v>
      </c>
      <c r="E16" s="7">
        <v>157040</v>
      </c>
      <c r="F16" s="7">
        <v>152427</v>
      </c>
      <c r="G16" s="7">
        <f t="shared" si="0"/>
        <v>686329</v>
      </c>
    </row>
    <row r="17" spans="1:7" x14ac:dyDescent="0.25">
      <c r="A17" s="4" t="s">
        <v>22</v>
      </c>
      <c r="B17" s="7">
        <v>69530</v>
      </c>
      <c r="C17" s="7">
        <v>78078</v>
      </c>
      <c r="D17" s="7">
        <v>101669</v>
      </c>
      <c r="E17" s="7">
        <v>113219</v>
      </c>
      <c r="F17" s="7">
        <v>98974</v>
      </c>
      <c r="G17" s="7">
        <f t="shared" si="0"/>
        <v>461470</v>
      </c>
    </row>
    <row r="18" spans="1:7" x14ac:dyDescent="0.25">
      <c r="A18" s="4" t="s">
        <v>23</v>
      </c>
      <c r="B18" s="7">
        <v>21701</v>
      </c>
      <c r="C18" s="7">
        <v>11227</v>
      </c>
      <c r="D18" s="7">
        <v>2527</v>
      </c>
      <c r="E18">
        <v>249</v>
      </c>
      <c r="F18" s="7">
        <v>1538</v>
      </c>
      <c r="G18" s="7">
        <f t="shared" si="0"/>
        <v>37242</v>
      </c>
    </row>
    <row r="19" spans="1:7" x14ac:dyDescent="0.25">
      <c r="A19" s="4" t="s">
        <v>6</v>
      </c>
      <c r="B19" s="7">
        <f>SUM(B5:B18)</f>
        <v>992016</v>
      </c>
      <c r="C19" s="7">
        <f t="shared" ref="C19:F19" si="1">SUM(C5:C18)</f>
        <v>1173866</v>
      </c>
      <c r="D19" s="7">
        <f t="shared" si="1"/>
        <v>1149821</v>
      </c>
      <c r="E19" s="7">
        <f t="shared" si="1"/>
        <v>852989</v>
      </c>
      <c r="F19" s="7">
        <f t="shared" si="1"/>
        <v>919540</v>
      </c>
      <c r="G19" s="7">
        <f>SUM(G5:G18)</f>
        <v>5088232</v>
      </c>
    </row>
    <row r="22" spans="1:7" x14ac:dyDescent="0.25">
      <c r="A22" s="1" t="s">
        <v>30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</row>
    <row r="23" spans="1:7" x14ac:dyDescent="0.25">
      <c r="A23" s="1"/>
      <c r="B23" s="6" t="s">
        <v>7</v>
      </c>
      <c r="C23" s="6" t="s">
        <v>7</v>
      </c>
      <c r="D23" s="6" t="s">
        <v>7</v>
      </c>
      <c r="E23" s="6" t="s">
        <v>7</v>
      </c>
      <c r="F23" s="6" t="s">
        <v>7</v>
      </c>
      <c r="G23" s="6" t="s">
        <v>7</v>
      </c>
    </row>
    <row r="24" spans="1:7" x14ac:dyDescent="0.25">
      <c r="A24" t="s">
        <v>8</v>
      </c>
      <c r="B24" s="7">
        <v>54240</v>
      </c>
      <c r="C24" s="7">
        <v>53848</v>
      </c>
      <c r="D24" s="7">
        <v>53732</v>
      </c>
      <c r="E24" s="7">
        <v>57559</v>
      </c>
      <c r="F24" s="7">
        <v>61903</v>
      </c>
      <c r="G24" s="7">
        <f>SUM(B24:F24)</f>
        <v>281282</v>
      </c>
    </row>
    <row r="25" spans="1:7" x14ac:dyDescent="0.25">
      <c r="A25" s="4" t="s">
        <v>10</v>
      </c>
      <c r="B25" s="7">
        <v>23204</v>
      </c>
      <c r="C25" s="7">
        <v>24774</v>
      </c>
      <c r="D25" s="7">
        <v>27590</v>
      </c>
      <c r="E25" s="7">
        <v>37344</v>
      </c>
      <c r="F25" s="7">
        <v>33408</v>
      </c>
      <c r="G25" s="7">
        <f t="shared" ref="G25:G37" si="2">SUM(B25:F25)</f>
        <v>146320</v>
      </c>
    </row>
    <row r="26" spans="1:7" x14ac:dyDescent="0.25">
      <c r="A26" s="4" t="s">
        <v>11</v>
      </c>
      <c r="B26" s="7">
        <v>27737</v>
      </c>
      <c r="C26" s="7">
        <v>23284</v>
      </c>
      <c r="D26" s="7">
        <v>30380</v>
      </c>
      <c r="E26" s="7">
        <v>28088</v>
      </c>
      <c r="F26" s="7">
        <v>36056</v>
      </c>
      <c r="G26" s="7">
        <f t="shared" si="2"/>
        <v>145545</v>
      </c>
    </row>
    <row r="27" spans="1:7" x14ac:dyDescent="0.25">
      <c r="A27" s="4" t="s">
        <v>13</v>
      </c>
      <c r="B27" s="7">
        <v>10425</v>
      </c>
      <c r="C27" s="7">
        <v>15712</v>
      </c>
      <c r="D27" s="7">
        <v>7952</v>
      </c>
      <c r="E27" s="7">
        <v>8831</v>
      </c>
      <c r="F27" s="7">
        <v>9549</v>
      </c>
      <c r="G27" s="7">
        <f t="shared" si="2"/>
        <v>52469</v>
      </c>
    </row>
    <row r="28" spans="1:7" x14ac:dyDescent="0.25">
      <c r="A28" s="4" t="s">
        <v>14</v>
      </c>
      <c r="B28" s="7">
        <v>11338</v>
      </c>
      <c r="C28" s="7">
        <v>12404</v>
      </c>
      <c r="D28" s="7">
        <v>14158</v>
      </c>
      <c r="E28" s="7">
        <v>15299</v>
      </c>
      <c r="F28" s="7">
        <v>12754</v>
      </c>
      <c r="G28" s="7">
        <f t="shared" si="2"/>
        <v>65953</v>
      </c>
    </row>
    <row r="29" spans="1:7" x14ac:dyDescent="0.25">
      <c r="A29" s="4" t="s">
        <v>15</v>
      </c>
      <c r="B29" s="7">
        <v>9162</v>
      </c>
      <c r="C29" s="7">
        <v>16061</v>
      </c>
      <c r="D29" s="7">
        <v>9621</v>
      </c>
      <c r="E29" s="7">
        <v>23468</v>
      </c>
      <c r="F29" s="7">
        <v>15811</v>
      </c>
      <c r="G29" s="7">
        <f t="shared" si="2"/>
        <v>74123</v>
      </c>
    </row>
    <row r="30" spans="1:7" x14ac:dyDescent="0.25">
      <c r="A30" s="4" t="s">
        <v>16</v>
      </c>
      <c r="B30" s="7">
        <v>19825</v>
      </c>
      <c r="C30" s="7">
        <v>24152</v>
      </c>
      <c r="D30" s="7">
        <v>15188</v>
      </c>
      <c r="E30" s="7">
        <v>16744</v>
      </c>
      <c r="F30" s="7">
        <v>17945</v>
      </c>
      <c r="G30" s="7">
        <f t="shared" si="2"/>
        <v>93854</v>
      </c>
    </row>
    <row r="31" spans="1:7" x14ac:dyDescent="0.25">
      <c r="A31" s="4" t="s">
        <v>17</v>
      </c>
      <c r="B31" s="7">
        <v>24402</v>
      </c>
      <c r="C31" s="7">
        <v>21354</v>
      </c>
      <c r="D31" s="7">
        <v>16323</v>
      </c>
      <c r="E31" s="7">
        <v>16089</v>
      </c>
      <c r="F31" s="7">
        <v>15903</v>
      </c>
      <c r="G31" s="7">
        <f t="shared" si="2"/>
        <v>94071</v>
      </c>
    </row>
    <row r="32" spans="1:7" x14ac:dyDescent="0.25">
      <c r="A32" s="4" t="s">
        <v>18</v>
      </c>
      <c r="B32" s="7">
        <v>17321</v>
      </c>
      <c r="C32" s="7">
        <v>17668</v>
      </c>
      <c r="D32" s="7">
        <v>14532</v>
      </c>
      <c r="E32" s="7">
        <v>14402</v>
      </c>
      <c r="F32" s="7">
        <v>17746</v>
      </c>
      <c r="G32" s="7">
        <f t="shared" si="2"/>
        <v>81669</v>
      </c>
    </row>
    <row r="33" spans="1:9" x14ac:dyDescent="0.25">
      <c r="A33" s="4" t="s">
        <v>19</v>
      </c>
      <c r="B33" s="7">
        <v>11553</v>
      </c>
      <c r="C33" s="7">
        <v>14632</v>
      </c>
      <c r="D33" s="7">
        <v>12929</v>
      </c>
      <c r="E33" s="7">
        <v>13556</v>
      </c>
      <c r="F33" s="7">
        <v>15856</v>
      </c>
      <c r="G33" s="7">
        <f t="shared" si="2"/>
        <v>68526</v>
      </c>
    </row>
    <row r="34" spans="1:9" x14ac:dyDescent="0.25">
      <c r="A34" s="4" t="s">
        <v>20</v>
      </c>
      <c r="B34" s="7">
        <v>16721</v>
      </c>
      <c r="C34" s="7">
        <v>17841</v>
      </c>
      <c r="D34" s="7">
        <v>12229</v>
      </c>
      <c r="E34" s="7">
        <v>13653</v>
      </c>
      <c r="F34" s="7">
        <v>13713</v>
      </c>
      <c r="G34" s="7">
        <f t="shared" si="2"/>
        <v>74157</v>
      </c>
    </row>
    <row r="35" spans="1:9" x14ac:dyDescent="0.25">
      <c r="A35" s="4" t="s">
        <v>21</v>
      </c>
      <c r="B35" s="7">
        <v>47852</v>
      </c>
      <c r="C35" s="7">
        <v>42549</v>
      </c>
      <c r="D35" s="7">
        <v>40592</v>
      </c>
      <c r="E35" s="7">
        <v>37728</v>
      </c>
      <c r="F35" s="7">
        <v>39544</v>
      </c>
      <c r="G35" s="7">
        <f t="shared" si="2"/>
        <v>208265</v>
      </c>
    </row>
    <row r="36" spans="1:9" x14ac:dyDescent="0.25">
      <c r="A36" s="4" t="s">
        <v>22</v>
      </c>
      <c r="B36" s="7">
        <v>15594</v>
      </c>
      <c r="C36" s="7">
        <v>17821</v>
      </c>
      <c r="D36" s="7">
        <v>14831</v>
      </c>
      <c r="E36" s="7">
        <v>22559</v>
      </c>
      <c r="F36" s="7">
        <v>18125</v>
      </c>
      <c r="G36" s="7">
        <f t="shared" si="2"/>
        <v>88930</v>
      </c>
    </row>
    <row r="37" spans="1:9" x14ac:dyDescent="0.25">
      <c r="A37" s="4" t="s">
        <v>23</v>
      </c>
      <c r="B37" s="7">
        <v>17537</v>
      </c>
      <c r="C37" s="7">
        <v>17790</v>
      </c>
      <c r="D37" s="7">
        <v>19574</v>
      </c>
      <c r="E37" s="7">
        <v>17525</v>
      </c>
      <c r="F37" s="7">
        <v>20214</v>
      </c>
      <c r="G37" s="7">
        <f t="shared" si="2"/>
        <v>92640</v>
      </c>
    </row>
    <row r="38" spans="1:9" x14ac:dyDescent="0.25">
      <c r="A38" s="4" t="s">
        <v>6</v>
      </c>
      <c r="B38" s="7">
        <f>SUM(B24:B37)</f>
        <v>306911</v>
      </c>
      <c r="C38" s="7">
        <f t="shared" ref="C38:F38" si="3">SUM(C24:C37)</f>
        <v>319890</v>
      </c>
      <c r="D38" s="7">
        <f t="shared" si="3"/>
        <v>289631</v>
      </c>
      <c r="E38" s="7">
        <f t="shared" si="3"/>
        <v>322845</v>
      </c>
      <c r="F38" s="7">
        <f t="shared" si="3"/>
        <v>328527</v>
      </c>
      <c r="G38" s="7">
        <f>SUM(G24:G37)</f>
        <v>1567804</v>
      </c>
    </row>
    <row r="40" spans="1:9" x14ac:dyDescent="0.25">
      <c r="I40" s="7"/>
    </row>
    <row r="41" spans="1:9" x14ac:dyDescent="0.25">
      <c r="A41" s="1" t="s">
        <v>31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</row>
    <row r="42" spans="1:9" x14ac:dyDescent="0.25">
      <c r="A42" s="1"/>
      <c r="B42" s="6" t="s">
        <v>7</v>
      </c>
      <c r="C42" s="6" t="s">
        <v>7</v>
      </c>
      <c r="D42" s="6" t="s">
        <v>7</v>
      </c>
      <c r="E42" s="6" t="s">
        <v>7</v>
      </c>
      <c r="F42" s="6" t="s">
        <v>7</v>
      </c>
      <c r="G42" s="6" t="s">
        <v>7</v>
      </c>
    </row>
    <row r="43" spans="1:9" x14ac:dyDescent="0.25">
      <c r="A43" t="s">
        <v>8</v>
      </c>
      <c r="B43" s="7">
        <v>25195</v>
      </c>
      <c r="C43" s="7">
        <v>30742</v>
      </c>
      <c r="D43" s="7">
        <v>27357</v>
      </c>
      <c r="E43" s="7">
        <v>54126</v>
      </c>
      <c r="F43" s="7">
        <v>29563</v>
      </c>
      <c r="G43" s="7">
        <f>SUM(B43:F43)</f>
        <v>166983</v>
      </c>
    </row>
    <row r="44" spans="1:9" x14ac:dyDescent="0.25">
      <c r="A44" s="4" t="s">
        <v>10</v>
      </c>
      <c r="B44" s="7">
        <v>18482</v>
      </c>
      <c r="C44" s="7">
        <v>23797</v>
      </c>
      <c r="D44" s="7">
        <v>17514</v>
      </c>
      <c r="E44" s="7">
        <v>22244</v>
      </c>
      <c r="F44" s="7">
        <v>15668</v>
      </c>
      <c r="G44" s="7">
        <f t="shared" ref="G44:G56" si="4">SUM(B44:F44)</f>
        <v>97705</v>
      </c>
    </row>
    <row r="45" spans="1:9" x14ac:dyDescent="0.25">
      <c r="A45" s="4" t="s">
        <v>11</v>
      </c>
      <c r="B45" s="7">
        <v>17205</v>
      </c>
      <c r="C45" s="7">
        <v>21517</v>
      </c>
      <c r="D45" s="7">
        <v>16594</v>
      </c>
      <c r="E45" s="7">
        <v>19161</v>
      </c>
      <c r="F45" s="7">
        <v>14284</v>
      </c>
      <c r="G45" s="7">
        <f t="shared" si="4"/>
        <v>88761</v>
      </c>
    </row>
    <row r="46" spans="1:9" x14ac:dyDescent="0.25">
      <c r="A46" s="4" t="s">
        <v>13</v>
      </c>
      <c r="B46" s="7">
        <v>9583</v>
      </c>
      <c r="C46" s="7">
        <v>10957</v>
      </c>
      <c r="D46" s="7">
        <v>7001</v>
      </c>
      <c r="E46" s="7">
        <v>7890</v>
      </c>
      <c r="F46" s="7">
        <v>7039</v>
      </c>
      <c r="G46" s="7">
        <f t="shared" si="4"/>
        <v>42470</v>
      </c>
    </row>
    <row r="47" spans="1:9" x14ac:dyDescent="0.25">
      <c r="A47" s="4" t="s">
        <v>14</v>
      </c>
      <c r="B47" s="7">
        <v>6851</v>
      </c>
      <c r="C47" s="7">
        <v>11764</v>
      </c>
      <c r="D47" s="7">
        <v>10968</v>
      </c>
      <c r="E47" s="7">
        <v>12015</v>
      </c>
      <c r="F47" s="7">
        <v>7766</v>
      </c>
      <c r="G47" s="7">
        <f t="shared" si="4"/>
        <v>49364</v>
      </c>
    </row>
    <row r="48" spans="1:9" x14ac:dyDescent="0.25">
      <c r="A48" s="4" t="s">
        <v>15</v>
      </c>
      <c r="B48" s="7">
        <v>5295</v>
      </c>
      <c r="C48" s="7">
        <v>5436</v>
      </c>
      <c r="D48" s="7">
        <v>3831</v>
      </c>
      <c r="E48" s="7">
        <v>6957</v>
      </c>
      <c r="F48" s="7">
        <v>6167</v>
      </c>
      <c r="G48" s="7">
        <f t="shared" si="4"/>
        <v>27686</v>
      </c>
    </row>
    <row r="49" spans="1:7" x14ac:dyDescent="0.25">
      <c r="A49" s="4" t="s">
        <v>16</v>
      </c>
      <c r="B49" s="7">
        <v>8571</v>
      </c>
      <c r="C49" s="7">
        <v>15090</v>
      </c>
      <c r="D49" s="7">
        <v>9178</v>
      </c>
      <c r="E49" s="7">
        <v>11609</v>
      </c>
      <c r="F49" s="7">
        <v>8185</v>
      </c>
      <c r="G49" s="7">
        <f t="shared" si="4"/>
        <v>52633</v>
      </c>
    </row>
    <row r="50" spans="1:7" x14ac:dyDescent="0.25">
      <c r="A50" s="4" t="s">
        <v>17</v>
      </c>
      <c r="B50" s="7">
        <v>11952</v>
      </c>
      <c r="C50" s="7">
        <v>20564</v>
      </c>
      <c r="D50" s="7">
        <v>14870</v>
      </c>
      <c r="E50" s="7">
        <v>19907</v>
      </c>
      <c r="F50" s="7">
        <v>18772</v>
      </c>
      <c r="G50" s="7">
        <f t="shared" si="4"/>
        <v>86065</v>
      </c>
    </row>
    <row r="51" spans="1:7" x14ac:dyDescent="0.25">
      <c r="A51" s="4" t="s">
        <v>18</v>
      </c>
      <c r="B51" s="7">
        <v>12055</v>
      </c>
      <c r="C51" s="7">
        <v>19348</v>
      </c>
      <c r="D51" s="7">
        <v>14345</v>
      </c>
      <c r="E51" s="7">
        <v>14141</v>
      </c>
      <c r="F51" s="7">
        <v>13052</v>
      </c>
      <c r="G51" s="7">
        <f t="shared" si="4"/>
        <v>72941</v>
      </c>
    </row>
    <row r="52" spans="1:7" x14ac:dyDescent="0.25">
      <c r="A52" s="4" t="s">
        <v>19</v>
      </c>
      <c r="B52" s="7">
        <v>7966</v>
      </c>
      <c r="C52" s="7">
        <v>9881</v>
      </c>
      <c r="D52" s="7">
        <v>6792</v>
      </c>
      <c r="E52" s="7">
        <v>7470</v>
      </c>
      <c r="F52" s="7">
        <v>8500</v>
      </c>
      <c r="G52" s="7">
        <f t="shared" si="4"/>
        <v>40609</v>
      </c>
    </row>
    <row r="53" spans="1:7" x14ac:dyDescent="0.25">
      <c r="A53" s="4" t="s">
        <v>20</v>
      </c>
      <c r="B53" s="7">
        <v>15934</v>
      </c>
      <c r="C53" s="7">
        <v>17790</v>
      </c>
      <c r="D53" s="7">
        <v>13448</v>
      </c>
      <c r="E53" s="7">
        <v>15211</v>
      </c>
      <c r="F53" s="7">
        <v>15469</v>
      </c>
      <c r="G53" s="7">
        <f t="shared" si="4"/>
        <v>77852</v>
      </c>
    </row>
    <row r="54" spans="1:7" x14ac:dyDescent="0.25">
      <c r="A54" s="4" t="s">
        <v>21</v>
      </c>
      <c r="B54" s="7">
        <v>33861</v>
      </c>
      <c r="C54" s="7">
        <v>42218</v>
      </c>
      <c r="D54" s="7">
        <v>35231</v>
      </c>
      <c r="E54" s="7">
        <v>36955</v>
      </c>
      <c r="F54" s="7">
        <v>29625</v>
      </c>
      <c r="G54" s="7">
        <f t="shared" si="4"/>
        <v>177890</v>
      </c>
    </row>
    <row r="55" spans="1:7" x14ac:dyDescent="0.25">
      <c r="A55" s="4" t="s">
        <v>22</v>
      </c>
      <c r="B55" s="7">
        <v>7798</v>
      </c>
      <c r="C55" s="7">
        <v>6365</v>
      </c>
      <c r="D55" s="7">
        <v>9581</v>
      </c>
      <c r="E55" s="7">
        <v>11963</v>
      </c>
      <c r="F55" s="7">
        <v>8015</v>
      </c>
      <c r="G55" s="7">
        <f t="shared" si="4"/>
        <v>43722</v>
      </c>
    </row>
    <row r="56" spans="1:7" x14ac:dyDescent="0.25">
      <c r="A56" s="4" t="s">
        <v>23</v>
      </c>
      <c r="B56" s="7">
        <v>6083</v>
      </c>
      <c r="C56" s="7">
        <v>11858</v>
      </c>
      <c r="D56" s="7">
        <v>7304</v>
      </c>
      <c r="E56" s="7">
        <v>6836</v>
      </c>
      <c r="F56" s="7">
        <v>7751</v>
      </c>
      <c r="G56" s="7">
        <f t="shared" si="4"/>
        <v>39832</v>
      </c>
    </row>
    <row r="57" spans="1:7" x14ac:dyDescent="0.25">
      <c r="A57" s="4" t="s">
        <v>6</v>
      </c>
      <c r="B57" s="7">
        <f>SUM(B43:B56)</f>
        <v>186831</v>
      </c>
      <c r="C57" s="7">
        <f t="shared" ref="C57:F57" si="5">SUM(C43:C56)</f>
        <v>247327</v>
      </c>
      <c r="D57" s="7">
        <f t="shared" si="5"/>
        <v>194014</v>
      </c>
      <c r="E57" s="7">
        <f t="shared" si="5"/>
        <v>246485</v>
      </c>
      <c r="F57" s="7">
        <f t="shared" si="5"/>
        <v>189856</v>
      </c>
      <c r="G57" s="7">
        <f>SUM(G43:G56)</f>
        <v>1064513</v>
      </c>
    </row>
  </sheetData>
  <sheetProtection password="CA8D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roads</vt:lpstr>
      <vt:lpstr>State highways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Wilson</dc:creator>
  <cp:lastModifiedBy>Gail Wilson</cp:lastModifiedBy>
  <dcterms:created xsi:type="dcterms:W3CDTF">2014-07-21T01:23:18Z</dcterms:created>
  <dcterms:modified xsi:type="dcterms:W3CDTF">2014-08-13T00:19:52Z</dcterms:modified>
</cp:coreProperties>
</file>